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tontutt/Documents/My Computer Docs/MY Docs /MRR 🔥/📗Reports /🛡️Sets /🟢DTCs 🧬SpecimenSeq/"/>
    </mc:Choice>
  </mc:AlternateContent>
  <xr:revisionPtr revIDLastSave="0" documentId="8_{739CC01B-2E65-B445-AD23-9F7296E86A66}" xr6:coauthVersionLast="47" xr6:coauthVersionMax="47" xr10:uidLastSave="{00000000-0000-0000-0000-000000000000}"/>
  <bookViews>
    <workbookView xWindow="6720" yWindow="4400" windowWidth="24960" windowHeight="14640" xr2:uid="{D6DC120B-6A2B-F447-B711-D177C2484DCC}"/>
  </bookViews>
  <sheets>
    <sheet name="Gene Detections" sheetId="31" r:id="rId1"/>
    <sheet name="DTCs" sheetId="25" r:id="rId2"/>
    <sheet name="DTCs &amp; PBMCs" sheetId="29" r:id="rId3"/>
    <sheet name="DTCs &amp; FFPE" sheetId="27" r:id="rId4"/>
    <sheet name="DTCs &amp; PBMCs &amp; FFPE" sheetId="26" r:id="rId5"/>
    <sheet name="Key" sheetId="6" r:id="rId6"/>
  </sheets>
  <definedNames>
    <definedName name="_xlnm._FilterDatabase" localSheetId="1" hidden="1">DTCs!$A$8:$AE$141</definedName>
    <definedName name="_xlnm._FilterDatabase" localSheetId="0" hidden="1">'Gene Detections'!$A$12:$K$424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1" i="29" l="1"/>
  <c r="W99" i="29"/>
  <c r="W35" i="29"/>
  <c r="W63" i="29"/>
  <c r="W87" i="29"/>
  <c r="W83" i="29"/>
  <c r="W27" i="29"/>
  <c r="W103" i="29"/>
  <c r="W59" i="29"/>
  <c r="W95" i="29"/>
  <c r="W91" i="29"/>
  <c r="W107" i="29"/>
  <c r="W47" i="29"/>
  <c r="W31" i="29"/>
  <c r="W43" i="29"/>
  <c r="W75" i="29"/>
  <c r="W15" i="29"/>
  <c r="W79" i="29"/>
  <c r="W67" i="29"/>
  <c r="W51" i="29"/>
  <c r="W39" i="29"/>
  <c r="W11" i="29"/>
  <c r="W71" i="29"/>
  <c r="W23" i="29"/>
  <c r="W19" i="29"/>
  <c r="W55" i="29"/>
  <c r="W115" i="29"/>
  <c r="W67" i="26"/>
  <c r="W62" i="26"/>
  <c r="W57" i="26"/>
  <c r="W52" i="26"/>
  <c r="W47" i="26"/>
  <c r="W42" i="26"/>
  <c r="W37" i="26"/>
  <c r="W32" i="26"/>
  <c r="W27" i="26"/>
  <c r="W22" i="26"/>
  <c r="W17" i="26"/>
  <c r="W12" i="26"/>
  <c r="W24" i="27"/>
  <c r="W20" i="27"/>
  <c r="W16" i="27"/>
  <c r="W12" i="27"/>
  <c r="T141" i="25"/>
  <c r="T140" i="25"/>
  <c r="T139" i="25"/>
  <c r="T138" i="25"/>
  <c r="T137" i="25"/>
  <c r="T136" i="25"/>
  <c r="T135" i="25"/>
  <c r="T134" i="25"/>
  <c r="T133" i="25"/>
  <c r="T132" i="25"/>
  <c r="T131" i="25"/>
  <c r="T130" i="25"/>
  <c r="T129" i="25"/>
  <c r="T128" i="25"/>
  <c r="T127" i="25"/>
  <c r="T126" i="25"/>
  <c r="T123" i="25"/>
  <c r="T122" i="25"/>
  <c r="T125" i="25"/>
  <c r="T124" i="25"/>
  <c r="T118" i="25"/>
  <c r="T121" i="25"/>
  <c r="T119" i="25"/>
  <c r="T117" i="25"/>
  <c r="T120" i="25"/>
  <c r="T116" i="25"/>
  <c r="T113" i="25"/>
  <c r="T110" i="25"/>
  <c r="T109" i="25"/>
  <c r="T108" i="25"/>
  <c r="T115" i="25"/>
  <c r="T112" i="25"/>
  <c r="T111" i="25"/>
  <c r="T114" i="25"/>
  <c r="T106" i="25"/>
  <c r="T104" i="25"/>
  <c r="T107" i="25"/>
  <c r="T105" i="25"/>
  <c r="T95" i="25"/>
  <c r="T103" i="25"/>
  <c r="T102" i="25"/>
  <c r="T101" i="25"/>
  <c r="T99" i="25"/>
  <c r="T97" i="25"/>
  <c r="T96" i="25"/>
  <c r="T100" i="25"/>
  <c r="T98" i="25"/>
  <c r="T94" i="25"/>
  <c r="T92" i="25"/>
  <c r="T93" i="25"/>
  <c r="T91" i="25"/>
  <c r="T90" i="25"/>
  <c r="T89" i="25"/>
  <c r="T88" i="25"/>
  <c r="T87" i="25"/>
  <c r="T86" i="25"/>
  <c r="T84" i="25"/>
  <c r="T85" i="25"/>
  <c r="T82" i="25"/>
  <c r="T80" i="25"/>
  <c r="T83" i="25"/>
  <c r="T81" i="25"/>
  <c r="T77" i="25"/>
  <c r="T78" i="25"/>
  <c r="T79" i="25"/>
  <c r="T76" i="25"/>
  <c r="T75" i="25"/>
  <c r="T73" i="25"/>
  <c r="T68" i="25"/>
  <c r="T74" i="25"/>
  <c r="T72" i="25"/>
  <c r="T71" i="25"/>
  <c r="T70" i="25"/>
  <c r="T69" i="25"/>
  <c r="T67" i="25"/>
  <c r="T39" i="25"/>
  <c r="T64" i="25"/>
  <c r="T66" i="25"/>
  <c r="T61" i="25"/>
  <c r="T56" i="25"/>
  <c r="T43" i="25"/>
  <c r="T42" i="25"/>
  <c r="T41" i="25"/>
  <c r="T38" i="25"/>
  <c r="T65" i="25"/>
  <c r="T62" i="25"/>
  <c r="T59" i="25"/>
  <c r="T57" i="25"/>
  <c r="T54" i="25"/>
  <c r="T53" i="25"/>
  <c r="T51" i="25"/>
  <c r="T49" i="25"/>
  <c r="T48" i="25"/>
  <c r="T45" i="25"/>
  <c r="T44" i="25"/>
  <c r="T40" i="25"/>
  <c r="T37" i="25"/>
  <c r="T36" i="25"/>
  <c r="T63" i="25"/>
  <c r="T60" i="25"/>
  <c r="T58" i="25"/>
  <c r="T55" i="25"/>
  <c r="T52" i="25"/>
  <c r="T50" i="25"/>
  <c r="T47" i="25"/>
  <c r="T46" i="25"/>
  <c r="T35" i="25"/>
  <c r="T34" i="25"/>
  <c r="T33" i="25"/>
  <c r="T32" i="25"/>
  <c r="T31" i="25"/>
  <c r="T30" i="25"/>
  <c r="T29" i="25"/>
  <c r="T28" i="25"/>
  <c r="T27" i="25"/>
  <c r="T24" i="25"/>
  <c r="T23" i="25"/>
  <c r="T22" i="25"/>
  <c r="T21" i="25"/>
  <c r="T25" i="25"/>
  <c r="T26" i="25"/>
  <c r="T20" i="25"/>
  <c r="T19" i="25"/>
  <c r="T18" i="25"/>
  <c r="T15" i="25"/>
  <c r="T17" i="25"/>
  <c r="T16" i="25"/>
  <c r="T14" i="25"/>
  <c r="T13" i="25"/>
  <c r="T12" i="25"/>
  <c r="T10" i="25"/>
  <c r="T11" i="25"/>
  <c r="T9" i="25"/>
</calcChain>
</file>

<file path=xl/sharedStrings.xml><?xml version="1.0" encoding="utf-8"?>
<sst xmlns="http://schemas.openxmlformats.org/spreadsheetml/2006/main" count="7785" uniqueCount="1617">
  <si>
    <t>Copyright (c) 2000-2021 salesforce.com, inc. All rights reserved.</t>
  </si>
  <si>
    <t>Confidential Information - Do Not Distribute</t>
  </si>
  <si>
    <t>Discovery Life Sciences</t>
  </si>
  <si>
    <t>Patient ID</t>
  </si>
  <si>
    <t>Primary Diagnosis</t>
  </si>
  <si>
    <t>Overall Treatment Status</t>
  </si>
  <si>
    <t>Patient Age At Collection</t>
  </si>
  <si>
    <t>Gender</t>
  </si>
  <si>
    <t>Race</t>
  </si>
  <si>
    <t>Ethnicity</t>
  </si>
  <si>
    <t>SKU Name</t>
  </si>
  <si>
    <t>Qty Available</t>
  </si>
  <si>
    <t>Draw Date</t>
  </si>
  <si>
    <t>Product Description</t>
  </si>
  <si>
    <t>Tumor Tissue Type</t>
  </si>
  <si>
    <t>Tissue Disease Status</t>
  </si>
  <si>
    <t>Harvest Site</t>
  </si>
  <si>
    <t>Estimated 4 micron sections</t>
  </si>
  <si>
    <t>Tumor %</t>
  </si>
  <si>
    <t>Necrosis %</t>
  </si>
  <si>
    <t>White</t>
  </si>
  <si>
    <t>FFPE Tissue Block</t>
  </si>
  <si>
    <t>Primary</t>
  </si>
  <si>
    <t>Malignant</t>
  </si>
  <si>
    <t>~101-200</t>
  </si>
  <si>
    <t>-</t>
  </si>
  <si>
    <t>Pre Tx</t>
  </si>
  <si>
    <t>Gene</t>
  </si>
  <si>
    <t>Classification</t>
  </si>
  <si>
    <t>Variation</t>
  </si>
  <si>
    <t>VAF</t>
  </si>
  <si>
    <t>Chromosome</t>
  </si>
  <si>
    <t>Genomic Change</t>
  </si>
  <si>
    <t>Transcript Change</t>
  </si>
  <si>
    <t>Protein Name</t>
  </si>
  <si>
    <t>Protein Change</t>
  </si>
  <si>
    <t>Head and Neck Cancer, Squamous Cell</t>
  </si>
  <si>
    <t>ABL1</t>
  </si>
  <si>
    <t>Likely Pathogenic</t>
  </si>
  <si>
    <t>Deletion</t>
  </si>
  <si>
    <t>NP_005148.2</t>
  </si>
  <si>
    <t>SNV</t>
  </si>
  <si>
    <t>Colorectal Cancer, Adenocarcinoma</t>
  </si>
  <si>
    <t>Insertion</t>
  </si>
  <si>
    <t>Pathogenic</t>
  </si>
  <si>
    <t>AKT1</t>
  </si>
  <si>
    <t>NP_005154.2</t>
  </si>
  <si>
    <t>Gastric Cancer, Adenocarcinoma</t>
  </si>
  <si>
    <t>g.104780214C&gt;T</t>
  </si>
  <si>
    <t>c.49G&gt;A</t>
  </si>
  <si>
    <t>p.E17K</t>
  </si>
  <si>
    <t>Breast Cancer, Invasive Ductal Carcinoma</t>
  </si>
  <si>
    <t>Ovarian Cancer, Serous Carcinoma</t>
  </si>
  <si>
    <t>Kidney Cancer, Clear Cell Renal Cell</t>
  </si>
  <si>
    <t>ALK</t>
  </si>
  <si>
    <t>NP_004295.2</t>
  </si>
  <si>
    <t>APC</t>
  </si>
  <si>
    <t>NP_000029.2</t>
  </si>
  <si>
    <t>g.112838934C&gt;T</t>
  </si>
  <si>
    <t>c.3340C&gt;T</t>
  </si>
  <si>
    <t>p.R1114*</t>
  </si>
  <si>
    <t>Substitution</t>
  </si>
  <si>
    <t>Endometrial Cancer, Adenocarcinoma</t>
  </si>
  <si>
    <t>Melanoma</t>
  </si>
  <si>
    <t>Kidney Cancer, Renal Cell Carcinoma</t>
  </si>
  <si>
    <t>ATM</t>
  </si>
  <si>
    <t>NP_000042.3</t>
  </si>
  <si>
    <t>g.108304736A&gt;T</t>
  </si>
  <si>
    <t>c.5558A&gt;T</t>
  </si>
  <si>
    <t>p.D1853V</t>
  </si>
  <si>
    <t>g.108315883G&gt;A</t>
  </si>
  <si>
    <t>c.6067G&gt;A</t>
  </si>
  <si>
    <t>p.G2023R</t>
  </si>
  <si>
    <t>BCL6</t>
  </si>
  <si>
    <t>NP_001697.2</t>
  </si>
  <si>
    <t>BRAF</t>
  </si>
  <si>
    <t>NP_004324.2</t>
  </si>
  <si>
    <t>p.V600E</t>
  </si>
  <si>
    <t>g.140753336A&gt;T</t>
  </si>
  <si>
    <t>c.1799T&gt;A</t>
  </si>
  <si>
    <t>CDH1</t>
  </si>
  <si>
    <t>NP_001304113.1</t>
  </si>
  <si>
    <t>CDKN2A</t>
  </si>
  <si>
    <t>NP_000068.1</t>
  </si>
  <si>
    <t>NP_478102.2</t>
  </si>
  <si>
    <t>g.21971187G&gt;A</t>
  </si>
  <si>
    <t>c.172C&gt;T</t>
  </si>
  <si>
    <t>p.R58*</t>
  </si>
  <si>
    <t>CSF1R</t>
  </si>
  <si>
    <t>NP_005202.2</t>
  </si>
  <si>
    <t>g.150056316C&gt;T</t>
  </si>
  <si>
    <t>c.2345G&gt;A</t>
  </si>
  <si>
    <t>p.R782H</t>
  </si>
  <si>
    <t>CTNNB1</t>
  </si>
  <si>
    <t>NP_001091679.1</t>
  </si>
  <si>
    <t>g.41224622C&gt;T</t>
  </si>
  <si>
    <t>c.110C&gt;T</t>
  </si>
  <si>
    <t>p.S37F</t>
  </si>
  <si>
    <t>DNMT3A</t>
  </si>
  <si>
    <t>NP_783328.1</t>
  </si>
  <si>
    <t>g.25234373C&gt;T</t>
  </si>
  <si>
    <t>c.2645G&gt;A</t>
  </si>
  <si>
    <t>p.R882H</t>
  </si>
  <si>
    <t>ERBB2</t>
  </si>
  <si>
    <t>NP_004439.2</t>
  </si>
  <si>
    <t>EZH2</t>
  </si>
  <si>
    <t>NP_004447.2</t>
  </si>
  <si>
    <t>FBXW7</t>
  </si>
  <si>
    <t>g.152326137G&gt;C</t>
  </si>
  <si>
    <t>c.1513C&gt;G</t>
  </si>
  <si>
    <t>p.R505G</t>
  </si>
  <si>
    <t>NP_361014.1</t>
  </si>
  <si>
    <t>g.152323033G&gt;A</t>
  </si>
  <si>
    <t>c.1972C&gt;T</t>
  </si>
  <si>
    <t>p.R658*</t>
  </si>
  <si>
    <t>FGFR2</t>
  </si>
  <si>
    <t>NP_000132.3</t>
  </si>
  <si>
    <t>FGFR3</t>
  </si>
  <si>
    <t>NP_000133.1</t>
  </si>
  <si>
    <t>FOXL2</t>
  </si>
  <si>
    <t>NP_075555.1</t>
  </si>
  <si>
    <t>GNAS</t>
  </si>
  <si>
    <t>NP_000507.1</t>
  </si>
  <si>
    <t>HNF1A</t>
  </si>
  <si>
    <t>NP_000536.6</t>
  </si>
  <si>
    <t>g.120994312delG</t>
  </si>
  <si>
    <t>c.864delG</t>
  </si>
  <si>
    <t>p.P291fs*51</t>
  </si>
  <si>
    <t>g.120994314delGinsCC</t>
  </si>
  <si>
    <t>c.864delGinsCC</t>
  </si>
  <si>
    <t>p.G292fs*25</t>
  </si>
  <si>
    <t>HRAS</t>
  </si>
  <si>
    <t>NP_001123914.1</t>
  </si>
  <si>
    <t>c.182A&gt;G</t>
  </si>
  <si>
    <t>p.Q61R</t>
  </si>
  <si>
    <t>c.35G&gt;A</t>
  </si>
  <si>
    <t>p.G12D</t>
  </si>
  <si>
    <t>JAK2</t>
  </si>
  <si>
    <t>NP_004963.1</t>
  </si>
  <si>
    <t>g.5126343G&gt;A</t>
  </si>
  <si>
    <t>c.3188G&gt;A</t>
  </si>
  <si>
    <t>p.R1063H</t>
  </si>
  <si>
    <t>JAK3</t>
  </si>
  <si>
    <t>NP_000206.2</t>
  </si>
  <si>
    <t>KRAS</t>
  </si>
  <si>
    <t>g.25245350C&gt;A</t>
  </si>
  <si>
    <t>c.35G&gt;T</t>
  </si>
  <si>
    <t>p.G12V</t>
  </si>
  <si>
    <t>NP_004976.2</t>
  </si>
  <si>
    <t>g.25225628C&gt;T</t>
  </si>
  <si>
    <t>c.436G&gt;A</t>
  </si>
  <si>
    <t>p.A146T</t>
  </si>
  <si>
    <t>g.25245347C&gt;T</t>
  </si>
  <si>
    <t>c.38G&gt;A</t>
  </si>
  <si>
    <t>p.G13D</t>
  </si>
  <si>
    <t>g.25245350C&gt;T</t>
  </si>
  <si>
    <t>MET</t>
  </si>
  <si>
    <t>NP_000236.2</t>
  </si>
  <si>
    <t>MLH1</t>
  </si>
  <si>
    <t>NP_000240.1</t>
  </si>
  <si>
    <t>g.37050632C&gt;A</t>
  </si>
  <si>
    <t>c.2250C&gt;A</t>
  </si>
  <si>
    <t>p.Y750*</t>
  </si>
  <si>
    <t>MME</t>
  </si>
  <si>
    <t>NP_009220.2</t>
  </si>
  <si>
    <t>MSH2</t>
  </si>
  <si>
    <t>NP_000242.1</t>
  </si>
  <si>
    <t>g.47475233C&gt;A</t>
  </si>
  <si>
    <t>c.1968C&gt;A</t>
  </si>
  <si>
    <t>p.Y656*</t>
  </si>
  <si>
    <t>MSH6</t>
  </si>
  <si>
    <t>NP_000170.1</t>
  </si>
  <si>
    <t>g.47803500_47803501insCC</t>
  </si>
  <si>
    <t>c.3260_3261dupCC</t>
  </si>
  <si>
    <t>p.F1088fs*3</t>
  </si>
  <si>
    <t>g.47803500_47803501insC</t>
  </si>
  <si>
    <t>c.3261dupC</t>
  </si>
  <si>
    <t>p.F1088fs*5</t>
  </si>
  <si>
    <t>NRAS</t>
  </si>
  <si>
    <t>NP_002515.1</t>
  </si>
  <si>
    <t>g.114713908T&gt;C</t>
  </si>
  <si>
    <t>PIK3CA</t>
  </si>
  <si>
    <t>g.179218294G&gt;A</t>
  </si>
  <si>
    <t>c.1624G&gt;A</t>
  </si>
  <si>
    <t>p.E542K</t>
  </si>
  <si>
    <t>NP_006209.2</t>
  </si>
  <si>
    <t>g.179234297A&gt;T</t>
  </si>
  <si>
    <t>c.3140A&gt;T</t>
  </si>
  <si>
    <t>p.H1047L</t>
  </si>
  <si>
    <t>g.179218303G&gt;A</t>
  </si>
  <si>
    <t>c.1633G&gt;A</t>
  </si>
  <si>
    <t>p.E545K</t>
  </si>
  <si>
    <t>g.179199690G&gt;A</t>
  </si>
  <si>
    <t>c.353G&gt;A</t>
  </si>
  <si>
    <t>p.G118D</t>
  </si>
  <si>
    <t>g.179234297A&gt;G</t>
  </si>
  <si>
    <t>c.3140A&gt;G</t>
  </si>
  <si>
    <t>p.H1047R</t>
  </si>
  <si>
    <t>g.179199088G&gt;A</t>
  </si>
  <si>
    <t>c.263G&gt;A</t>
  </si>
  <si>
    <t>p.R88Q</t>
  </si>
  <si>
    <t>g.179210192T&gt;C</t>
  </si>
  <si>
    <t>c.1258T&gt;C</t>
  </si>
  <si>
    <t>p.C420R</t>
  </si>
  <si>
    <t>g.179218306C&gt;A</t>
  </si>
  <si>
    <t>c.1636C&gt;A</t>
  </si>
  <si>
    <t>p.Q546K</t>
  </si>
  <si>
    <t>g.179199066G&gt;A</t>
  </si>
  <si>
    <t>c.241G&gt;A</t>
  </si>
  <si>
    <t>p.E81K</t>
  </si>
  <si>
    <t>PMS2</t>
  </si>
  <si>
    <t>NP_000526.2</t>
  </si>
  <si>
    <t>PTEN</t>
  </si>
  <si>
    <t>NP_000305.3</t>
  </si>
  <si>
    <t>p.S229*</t>
  </si>
  <si>
    <t>g.87961055delA</t>
  </si>
  <si>
    <t>c.968delA</t>
  </si>
  <si>
    <t>p.N323fs*21</t>
  </si>
  <si>
    <t>g.87958013delA</t>
  </si>
  <si>
    <t>c.800delA</t>
  </si>
  <si>
    <t>p.K267fs*9</t>
  </si>
  <si>
    <t>g.87961042_87961045delTACT</t>
  </si>
  <si>
    <t>c.955_958delACTT</t>
  </si>
  <si>
    <t>p.T319*</t>
  </si>
  <si>
    <t>g.87933148G&gt;A</t>
  </si>
  <si>
    <t>c.389G&gt;A</t>
  </si>
  <si>
    <t>p.R130Q</t>
  </si>
  <si>
    <t>RB1</t>
  </si>
  <si>
    <t>NP_000312.2</t>
  </si>
  <si>
    <t>SMAD4</t>
  </si>
  <si>
    <t>NP_005350.1</t>
  </si>
  <si>
    <t>STK11</t>
  </si>
  <si>
    <t>NP_000446.1</t>
  </si>
  <si>
    <t>TP53</t>
  </si>
  <si>
    <t>NP_000537.3</t>
  </si>
  <si>
    <t>g.7674221G&gt;A</t>
  </si>
  <si>
    <t>c.742C&gt;T</t>
  </si>
  <si>
    <t>p.R248W</t>
  </si>
  <si>
    <t>g.7673802C&gt;T</t>
  </si>
  <si>
    <t>c.818G&gt;A</t>
  </si>
  <si>
    <t>p.R273H</t>
  </si>
  <si>
    <t>g.7674885C&gt;T</t>
  </si>
  <si>
    <t>c.646G&gt;A</t>
  </si>
  <si>
    <t>p.V216M</t>
  </si>
  <si>
    <t>g.7675088C&gt;T</t>
  </si>
  <si>
    <t>c.524G&gt;A</t>
  </si>
  <si>
    <t>p.R175H</t>
  </si>
  <si>
    <t>g.7675085C&gt;A</t>
  </si>
  <si>
    <t>c.527G&gt;T</t>
  </si>
  <si>
    <t>p.C176F</t>
  </si>
  <si>
    <t>g.7673803G&gt;A</t>
  </si>
  <si>
    <t>c.817C&gt;T</t>
  </si>
  <si>
    <t>p.R273C</t>
  </si>
  <si>
    <t>g.7673776G&gt;A</t>
  </si>
  <si>
    <t>c.844C&gt;T</t>
  </si>
  <si>
    <t>p.R282W</t>
  </si>
  <si>
    <t>TSC1</t>
  </si>
  <si>
    <t>NP_000359.1</t>
  </si>
  <si>
    <t>VHL</t>
  </si>
  <si>
    <t>NP_000542.1</t>
  </si>
  <si>
    <t>g.10146612_10146613insT</t>
  </si>
  <si>
    <t>c.444dupT</t>
  </si>
  <si>
    <t>p.A149fs*25</t>
  </si>
  <si>
    <t>p.Q195*</t>
  </si>
  <si>
    <t>g.10149804C&gt;T</t>
  </si>
  <si>
    <t>c.481C&gt;T</t>
  </si>
  <si>
    <t>p.R161*</t>
  </si>
  <si>
    <t>Non-Hispanic/Latino</t>
  </si>
  <si>
    <t>~51-100</t>
  </si>
  <si>
    <t>Female</t>
  </si>
  <si>
    <t>Science at your Service ™</t>
  </si>
  <si>
    <t>www.dls.com</t>
  </si>
  <si>
    <t>(866) 838-2798</t>
  </si>
  <si>
    <t>Column Header</t>
  </si>
  <si>
    <t>Description</t>
  </si>
  <si>
    <t>The unique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</si>
  <si>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</si>
  <si>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</si>
  <si>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</si>
  <si>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</si>
  <si>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</si>
  <si>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</si>
  <si>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</si>
  <si>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Cells per Vial (in millions)</t>
  </si>
  <si>
    <t>The number of post-thaw live cell count per 1.0mL.  Expressed in millions of cells.</t>
  </si>
  <si>
    <t>% Cell Viability</t>
  </si>
  <si>
    <t>The % of cells in the vial that are live cells.</t>
  </si>
  <si>
    <t>Patient Age at Collection</t>
  </si>
  <si>
    <t>The Age of the Patient at the Draw Date.</t>
  </si>
  <si>
    <t>The Patient Gender.</t>
  </si>
  <si>
    <t>The Patient Race.</t>
  </si>
  <si>
    <t>The Patient Ethnicity.</t>
  </si>
  <si>
    <t>Aliquot Type</t>
  </si>
  <si>
    <t>BBB1000</t>
  </si>
  <si>
    <t xml:space="preserve">Buffy Coat (Non-Viable) - 0.3mL 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</si>
  <si>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</si>
  <si>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</si>
  <si>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</si>
  <si>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</si>
  <si>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</si>
  <si>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</si>
  <si>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BBX1000</t>
  </si>
  <si>
    <t>Peripheral Blood Mononuclear Cells – 1.0mL</t>
  </si>
  <si>
    <t>BFF0500</t>
  </si>
  <si>
    <t>BTC1000</t>
  </si>
  <si>
    <t>Dissociated Tumor Cells – 1.0mL</t>
  </si>
  <si>
    <t>DSP1000</t>
  </si>
  <si>
    <t xml:space="preserve">Double Spun Plasma - 1.0 mL </t>
  </si>
  <si>
    <t>Tier 3</t>
  </si>
  <si>
    <t>g.7675198delG</t>
  </si>
  <si>
    <t>c.414delC</t>
  </si>
  <si>
    <t>p.K139fs*31</t>
  </si>
  <si>
    <t>II-A</t>
  </si>
  <si>
    <t>~11-50</t>
  </si>
  <si>
    <t>g.112792446C&gt;T</t>
  </si>
  <si>
    <t>c.646C&gt;T</t>
  </si>
  <si>
    <t>p.R216*</t>
  </si>
  <si>
    <t>g.112838220C&gt;T</t>
  </si>
  <si>
    <t>c.2626C&gt;T</t>
  </si>
  <si>
    <t>p.R876*</t>
  </si>
  <si>
    <t>g.7674250C&gt;T</t>
  </si>
  <si>
    <t>c.713G&gt;A</t>
  </si>
  <si>
    <t>p.C238Y</t>
  </si>
  <si>
    <t>g.41224607A&gt;T</t>
  </si>
  <si>
    <t>c.95A&gt;T</t>
  </si>
  <si>
    <t>p.D32V</t>
  </si>
  <si>
    <t>g.25245351C&gt;A</t>
  </si>
  <si>
    <t>c.34G&gt;T</t>
  </si>
  <si>
    <t>p.G12C</t>
  </si>
  <si>
    <t>g.112840032C&gt;T</t>
  </si>
  <si>
    <t>c.4438C&gt;T</t>
  </si>
  <si>
    <t>p.Q1480*</t>
  </si>
  <si>
    <t>g.120994315delC</t>
  </si>
  <si>
    <t>c.872delC</t>
  </si>
  <si>
    <t>g.7674220C&gt;T</t>
  </si>
  <si>
    <t>c.743G&gt;A</t>
  </si>
  <si>
    <t>p.R248Q</t>
  </si>
  <si>
    <t>g.7675235T&gt;C</t>
  </si>
  <si>
    <t>c.377A&gt;G</t>
  </si>
  <si>
    <t>p.Y126C</t>
  </si>
  <si>
    <t>g.112839726C&gt;T</t>
  </si>
  <si>
    <t>c.4132C&gt;T</t>
  </si>
  <si>
    <t>p.Q1378*</t>
  </si>
  <si>
    <t>g.116771869C&gt;T</t>
  </si>
  <si>
    <t>c.2908C&gt;T</t>
  </si>
  <si>
    <t>p.R970C</t>
  </si>
  <si>
    <t>g.7670703C&gt;A</t>
  </si>
  <si>
    <t>c.1006G&gt;T</t>
  </si>
  <si>
    <t>p.E336*</t>
  </si>
  <si>
    <t>g.112839474C&gt;T</t>
  </si>
  <si>
    <t>c.3880C&gt;T</t>
  </si>
  <si>
    <t>p.Q1294*</t>
  </si>
  <si>
    <t>g.108304801C&gt;T</t>
  </si>
  <si>
    <t>c.5623C&gt;T</t>
  </si>
  <si>
    <t>p.R1875*</t>
  </si>
  <si>
    <t>III-A</t>
  </si>
  <si>
    <t>II-B</t>
  </si>
  <si>
    <t>Tier 2</t>
  </si>
  <si>
    <t>Tier 4</t>
  </si>
  <si>
    <t>I-A</t>
  </si>
  <si>
    <t>III-B</t>
  </si>
  <si>
    <t>III-C</t>
  </si>
  <si>
    <t>Breast, Left</t>
  </si>
  <si>
    <t>Post Tx</t>
  </si>
  <si>
    <t>I-B</t>
  </si>
  <si>
    <t>Male</t>
  </si>
  <si>
    <t>Colon</t>
  </si>
  <si>
    <t>Colon, Rectosigmoid Junction</t>
  </si>
  <si>
    <t>I</t>
  </si>
  <si>
    <t>Ovary</t>
  </si>
  <si>
    <t>II</t>
  </si>
  <si>
    <t>Endometrium</t>
  </si>
  <si>
    <t>Uterus</t>
  </si>
  <si>
    <t>III</t>
  </si>
  <si>
    <t>Stomach</t>
  </si>
  <si>
    <t>Larynx</t>
  </si>
  <si>
    <t>Kidney</t>
  </si>
  <si>
    <t>Kidney, Right</t>
  </si>
  <si>
    <t>Unknown (Reviewed)</t>
  </si>
  <si>
    <t>MAP2K1</t>
  </si>
  <si>
    <t>PDGFRA</t>
  </si>
  <si>
    <t>KIT</t>
  </si>
  <si>
    <t>CCDC6-RET</t>
  </si>
  <si>
    <t>GENES - SpecimenSeq DTCs</t>
  </si>
  <si>
    <t>Bladder Cancer</t>
  </si>
  <si>
    <t>g.130862953A&gt;G</t>
  </si>
  <si>
    <t>c.740A&gt;G</t>
  </si>
  <si>
    <t>p.K247R</t>
  </si>
  <si>
    <t>Kidney Cancer, Clear Cell</t>
  </si>
  <si>
    <t>g.29193706_29193707delTCinsCT</t>
  </si>
  <si>
    <t>c.4380_4381delGAinsAG</t>
  </si>
  <si>
    <t>p.I1461V</t>
  </si>
  <si>
    <t>g.112780841C&gt;T</t>
  </si>
  <si>
    <t>c.583C&gt;T</t>
  </si>
  <si>
    <t>g.112838229C&gt;T</t>
  </si>
  <si>
    <t>c.2635C&gt;T</t>
  </si>
  <si>
    <t>p.Q879*</t>
  </si>
  <si>
    <t>g.112840254_112840255insA</t>
  </si>
  <si>
    <t>c.4666dupA</t>
  </si>
  <si>
    <t>p.T1556fs*3</t>
  </si>
  <si>
    <t>g.112838399C&gt;G</t>
  </si>
  <si>
    <t>c.2805C&gt;G</t>
  </si>
  <si>
    <t>p.Y935*</t>
  </si>
  <si>
    <t>g.112840075delA</t>
  </si>
  <si>
    <t>c.4483delA</t>
  </si>
  <si>
    <t>p.S1495fs*12</t>
  </si>
  <si>
    <t>g.112840336delC</t>
  </si>
  <si>
    <t>c.4742delC</t>
  </si>
  <si>
    <t>p.S1581fs*69</t>
  </si>
  <si>
    <t>g.112840182G&gt;T</t>
  </si>
  <si>
    <t>c.4588G&gt;T</t>
  </si>
  <si>
    <t>p.E1530*</t>
  </si>
  <si>
    <t>g.112839496delC</t>
  </si>
  <si>
    <t>c.3904delC</t>
  </si>
  <si>
    <t>p.L1302fs*3</t>
  </si>
  <si>
    <t>g.112839810C&gt;T</t>
  </si>
  <si>
    <t>c.4216C&gt;T</t>
  </si>
  <si>
    <t>p.Q1406*</t>
  </si>
  <si>
    <t>g.112839932delT</t>
  </si>
  <si>
    <t>c.4338delT</t>
  </si>
  <si>
    <t>p.Q1447fs*26</t>
  </si>
  <si>
    <t>g.112837863C&gt;T</t>
  </si>
  <si>
    <t>c.2269C&gt;T</t>
  </si>
  <si>
    <t>p.Q757*</t>
  </si>
  <si>
    <t>g.112839903delA</t>
  </si>
  <si>
    <t>c.4312delA</t>
  </si>
  <si>
    <t>p.T1438fs*35</t>
  </si>
  <si>
    <t>g.112838397_112838398insA</t>
  </si>
  <si>
    <t>c.2804dupA</t>
  </si>
  <si>
    <t>g.112840072_112840073delCG</t>
  </si>
  <si>
    <t>c.4478_4479delCG</t>
  </si>
  <si>
    <t>p.T1493fs*20</t>
  </si>
  <si>
    <t>g.112839519_112839520insA</t>
  </si>
  <si>
    <t>c.3929dupA</t>
  </si>
  <si>
    <t>p.I1311fs*4</t>
  </si>
  <si>
    <t>g.112839458_112839459insTG</t>
  </si>
  <si>
    <t>c.3866_3867dupGT</t>
  </si>
  <si>
    <t>p.N1290fs*16</t>
  </si>
  <si>
    <t>g.112815564C&gt;T</t>
  </si>
  <si>
    <t>c.904C&gt;T</t>
  </si>
  <si>
    <t>p.R302*</t>
  </si>
  <si>
    <t>g.112839750A&gt;T</t>
  </si>
  <si>
    <t>c.4156A&gt;T</t>
  </si>
  <si>
    <t>p.R1386*</t>
  </si>
  <si>
    <t>g.112838774_112838778delAAAAC</t>
  </si>
  <si>
    <t>c.3183_3187delACAAA</t>
  </si>
  <si>
    <t>p.Q1062*</t>
  </si>
  <si>
    <t>g.112840212G&gt;T</t>
  </si>
  <si>
    <t>c.4618G&gt;T</t>
  </si>
  <si>
    <t>p.E1540*</t>
  </si>
  <si>
    <t>g.112837910_112837911delTT</t>
  </si>
  <si>
    <t>c.2318_2319delTT</t>
  </si>
  <si>
    <t>p.F773*</t>
  </si>
  <si>
    <t>g.112839466_112839467delAG</t>
  </si>
  <si>
    <t>c.3873_3874delGA</t>
  </si>
  <si>
    <t>p.Q1291fs*9</t>
  </si>
  <si>
    <t>g.112828971A&gt;G</t>
  </si>
  <si>
    <t>c.1742A&gt;G</t>
  </si>
  <si>
    <t>p.K581R</t>
  </si>
  <si>
    <t>g.112838104C&gt;G</t>
  </si>
  <si>
    <t>c.2510C&gt;G</t>
  </si>
  <si>
    <t>p.S837*</t>
  </si>
  <si>
    <t>g.112839783G&gt;T</t>
  </si>
  <si>
    <t>c.4189G&gt;T</t>
  </si>
  <si>
    <t>p.E1397*</t>
  </si>
  <si>
    <t>g.112827194C&gt;T</t>
  </si>
  <si>
    <t>c.1495C&gt;T</t>
  </si>
  <si>
    <t>p.R499*</t>
  </si>
  <si>
    <t>g.112838530_112838548delTGAAACCCTCGATTGAATC</t>
  </si>
  <si>
    <t>c.2936_2954delTGAAACCCTCGATTGAATC</t>
  </si>
  <si>
    <t>p.M979fs*20</t>
  </si>
  <si>
    <t>g.112840089G&gt;T</t>
  </si>
  <si>
    <t>c.4495G&gt;T</t>
  </si>
  <si>
    <t>p.G1499*</t>
  </si>
  <si>
    <t>g.112838773_112838774insA</t>
  </si>
  <si>
    <t>c.3183dupA</t>
  </si>
  <si>
    <t>p.Q1062fs*3</t>
  </si>
  <si>
    <t>g.112839450G&gt;T</t>
  </si>
  <si>
    <t>c.3856G&gt;T</t>
  </si>
  <si>
    <t>p.E1286*</t>
  </si>
  <si>
    <t>g.112840055delT</t>
  </si>
  <si>
    <t>c.4463delT</t>
  </si>
  <si>
    <t>p.L1488fs*19</t>
  </si>
  <si>
    <t>g.112819345G&gt;T</t>
  </si>
  <si>
    <t>c.1312+1G&gt;T</t>
  </si>
  <si>
    <t>g.112840049delT</t>
  </si>
  <si>
    <t>c.4455delT</t>
  </si>
  <si>
    <t>p.D1486fs*21</t>
  </si>
  <si>
    <t>g.112792507_112792532delAGTCCCAAGCAACAGAAGCAGAGGTT</t>
  </si>
  <si>
    <t>c.710_729+6delCCCAAGCAACAGAAGCAGAGGTTAGT</t>
  </si>
  <si>
    <t>Breast Cancer, Undefined</t>
  </si>
  <si>
    <t>g.112842165G&gt;T</t>
  </si>
  <si>
    <t>c.6571G&gt;T</t>
  </si>
  <si>
    <t>p.G2191*</t>
  </si>
  <si>
    <t>g.112837993delT</t>
  </si>
  <si>
    <t>c.2403delT</t>
  </si>
  <si>
    <t>p.F801fs*19</t>
  </si>
  <si>
    <t>g.112840718delA</t>
  </si>
  <si>
    <t>c.5125delA</t>
  </si>
  <si>
    <t>p.T1709fs*35</t>
  </si>
  <si>
    <t>g.112838980T&gt;C</t>
  </si>
  <si>
    <t>c.3386T&gt;C</t>
  </si>
  <si>
    <t>p.L1129S</t>
  </si>
  <si>
    <t>Ovarian Cancer, Undefined</t>
  </si>
  <si>
    <t>Bladder Cancer, Muscle Invasive</t>
  </si>
  <si>
    <t>g.108235669G&gt;T</t>
  </si>
  <si>
    <t>c.332-1G&gt;T</t>
  </si>
  <si>
    <t>Bladder Cancer, Transitional Cell Carcinoma</t>
  </si>
  <si>
    <t>g.108326152_108326153insA</t>
  </si>
  <si>
    <t>c.6908dupA</t>
  </si>
  <si>
    <t>p.E2304fs*69</t>
  </si>
  <si>
    <t>g.108365463_108365464insA</t>
  </si>
  <si>
    <t>c.9131dupA</t>
  </si>
  <si>
    <t>p.N3044fs*?</t>
  </si>
  <si>
    <t>g.108332837G&gt;A</t>
  </si>
  <si>
    <t>c.7864G&gt;A</t>
  </si>
  <si>
    <t>p.A2622T</t>
  </si>
  <si>
    <t>Lung Cancer, Squamous Cell Carcinoma</t>
  </si>
  <si>
    <t>Lung Cancer, Adenocarcinoma</t>
  </si>
  <si>
    <t>g.108319958G&gt;T</t>
  </si>
  <si>
    <t>c.6352G&gt;T</t>
  </si>
  <si>
    <t>p.E2118*</t>
  </si>
  <si>
    <t>g.108326139C&gt;T</t>
  </si>
  <si>
    <t>c.6889C&gt;T</t>
  </si>
  <si>
    <t>p.Q2297*</t>
  </si>
  <si>
    <t>g.108315911G&gt;A</t>
  </si>
  <si>
    <t>c.6095G&gt;A</t>
  </si>
  <si>
    <t>p.R2032K</t>
  </si>
  <si>
    <t>Lung Cancer, NSCLC</t>
  </si>
  <si>
    <t>g.108257602delC</t>
  </si>
  <si>
    <t>c.2373delC</t>
  </si>
  <si>
    <t>p.K792fs*16</t>
  </si>
  <si>
    <t>g.187729158delG</t>
  </si>
  <si>
    <t>c.1247delC</t>
  </si>
  <si>
    <t>p.P416fs*16</t>
  </si>
  <si>
    <t>g.187728433G&gt;T</t>
  </si>
  <si>
    <t>c.1467C&gt;A</t>
  </si>
  <si>
    <t>p.C489*</t>
  </si>
  <si>
    <t>g.140739885C&gt;T</t>
  </si>
  <si>
    <t>c.2054G&gt;A</t>
  </si>
  <si>
    <t>p.C685Y</t>
  </si>
  <si>
    <t>g.140801487T&gt;C</t>
  </si>
  <si>
    <t>c.785A&gt;G</t>
  </si>
  <si>
    <t>p.Q262R</t>
  </si>
  <si>
    <t>g.68815577delT</t>
  </si>
  <si>
    <t>c.1203delT</t>
  </si>
  <si>
    <t>p.F401fs*19</t>
  </si>
  <si>
    <t>g.68808511C&gt;T</t>
  </si>
  <si>
    <t>c.475C&gt;T</t>
  </si>
  <si>
    <t>p.P159S</t>
  </si>
  <si>
    <t>g.68822131delC</t>
  </si>
  <si>
    <t>c.1659delC</t>
  </si>
  <si>
    <t>p.I554fs*16</t>
  </si>
  <si>
    <t>g.68808801C&gt;A</t>
  </si>
  <si>
    <t>c.640C&gt;A</t>
  </si>
  <si>
    <t>p.L214M</t>
  </si>
  <si>
    <t>Breast Cancer, Medullary Carcinoma</t>
  </si>
  <si>
    <t>g.68801748_68801749delGT</t>
  </si>
  <si>
    <t>c.245_246delTG</t>
  </si>
  <si>
    <t>p.V82fs*11</t>
  </si>
  <si>
    <t>g.21971037C&gt;G</t>
  </si>
  <si>
    <t>c.322G&gt;C</t>
  </si>
  <si>
    <t>p.D108H</t>
  </si>
  <si>
    <t>g.21994330A&gt;C</t>
  </si>
  <si>
    <t>c.2T&gt;G</t>
  </si>
  <si>
    <t>p.M1R</t>
  </si>
  <si>
    <t>g.21971112G&gt;A</t>
  </si>
  <si>
    <t>c.247C&gt;T</t>
  </si>
  <si>
    <t>p.H83Y</t>
  </si>
  <si>
    <t>Bladder Cancer, Invasive, Lamina Propria only</t>
  </si>
  <si>
    <t>g.25248045C&gt;A</t>
  </si>
  <si>
    <t>c.847G&gt;T</t>
  </si>
  <si>
    <t>p.E283*</t>
  </si>
  <si>
    <t>g.25240431_25240432insA</t>
  </si>
  <si>
    <t>c.2192dupT</t>
  </si>
  <si>
    <t>p.F732fs*2</t>
  </si>
  <si>
    <t>Lung Cancer</t>
  </si>
  <si>
    <t>g.25247690C&gt;T</t>
  </si>
  <si>
    <t>c.915G&gt;A</t>
  </si>
  <si>
    <t>p.W305*</t>
  </si>
  <si>
    <t>g.25246641T&gt;A</t>
  </si>
  <si>
    <t>c.1258A&gt;T</t>
  </si>
  <si>
    <t>p.K420*</t>
  </si>
  <si>
    <t>g.39711955C&gt;T</t>
  </si>
  <si>
    <t>c.929C&gt;T</t>
  </si>
  <si>
    <t>p.S310F</t>
  </si>
  <si>
    <t>g.39723334_39723335delCAinsTG</t>
  </si>
  <si>
    <t>c.1962_1963delCAinsTG</t>
  </si>
  <si>
    <t>p.I655V</t>
  </si>
  <si>
    <t>g.39727923C&gt;A</t>
  </si>
  <si>
    <t>c.3647C&gt;A</t>
  </si>
  <si>
    <t>p.A1216D</t>
  </si>
  <si>
    <t>g.39725079G&gt;A</t>
  </si>
  <si>
    <t>c.2524G&gt;A</t>
  </si>
  <si>
    <t>p.V842I</t>
  </si>
  <si>
    <t>g.148826485A&gt;C</t>
  </si>
  <si>
    <t>c.876T&gt;G</t>
  </si>
  <si>
    <t>p.Y292*</t>
  </si>
  <si>
    <t>g.148819661_148819662delTA</t>
  </si>
  <si>
    <t>c.933_934delTA</t>
  </si>
  <si>
    <t>p.Y311*</t>
  </si>
  <si>
    <t>g.152328232C&gt;T</t>
  </si>
  <si>
    <t>c.1394G&gt;A</t>
  </si>
  <si>
    <t>p.R465H</t>
  </si>
  <si>
    <t>g.152326215G&gt;A</t>
  </si>
  <si>
    <t>c.1435C&gt;T</t>
  </si>
  <si>
    <t>p.R479*</t>
  </si>
  <si>
    <t>g.152326176G&gt;A</t>
  </si>
  <si>
    <t>c.1474C&gt;T</t>
  </si>
  <si>
    <t>p.Q492*</t>
  </si>
  <si>
    <t>g.152322940G&gt;A</t>
  </si>
  <si>
    <t>c.2065C&gt;T</t>
  </si>
  <si>
    <t>p.R689W</t>
  </si>
  <si>
    <t>g.152324183C&gt;A</t>
  </si>
  <si>
    <t>c.1855+1G&gt;T</t>
  </si>
  <si>
    <t>g.152323059C&gt;T</t>
  </si>
  <si>
    <t>c.1946G&gt;A</t>
  </si>
  <si>
    <t>p.W649*</t>
  </si>
  <si>
    <t>g.152411465_152411467delCTC</t>
  </si>
  <si>
    <t>c.349_351delGAG</t>
  </si>
  <si>
    <t>p.E117del</t>
  </si>
  <si>
    <t>g.152328233G&gt;A</t>
  </si>
  <si>
    <t>c.1393C&gt;T</t>
  </si>
  <si>
    <t>p.R465C</t>
  </si>
  <si>
    <t>g.152326008G&gt;A</t>
  </si>
  <si>
    <t>c.1642C&gt;T</t>
  </si>
  <si>
    <t>p.Q548*</t>
  </si>
  <si>
    <t>g.152326214C&gt;T</t>
  </si>
  <si>
    <t>c.1436G&gt;A</t>
  </si>
  <si>
    <t>p.R479Q</t>
  </si>
  <si>
    <t>g.152326214C&gt;A</t>
  </si>
  <si>
    <t>c.1436G&gt;T</t>
  </si>
  <si>
    <t>p.R479L</t>
  </si>
  <si>
    <t>Bladder Cancer, Transitional Cell Carcinoma (Papillary)</t>
  </si>
  <si>
    <t>g.152324294G&gt;A</t>
  </si>
  <si>
    <t>c.1745C&gt;T</t>
  </si>
  <si>
    <t>p.S582L</t>
  </si>
  <si>
    <t>g.121520163G&gt;C</t>
  </si>
  <si>
    <t>c.755C&gt;G</t>
  </si>
  <si>
    <t>p.S252W</t>
  </si>
  <si>
    <t>g.121520160G&gt;C</t>
  </si>
  <si>
    <t>c.758C&gt;G</t>
  </si>
  <si>
    <t>p.P253R</t>
  </si>
  <si>
    <t>g.121498520A&gt;T</t>
  </si>
  <si>
    <t>c.1647T&gt;A</t>
  </si>
  <si>
    <t>p.N549K</t>
  </si>
  <si>
    <t>g.1804372A&gt;G</t>
  </si>
  <si>
    <t>c.1118A&gt;G</t>
  </si>
  <si>
    <t>p.Y373C</t>
  </si>
  <si>
    <t>g.1804365A&gt;T</t>
  </si>
  <si>
    <t>c.1111A&gt;T</t>
  </si>
  <si>
    <t>p.S371C</t>
  </si>
  <si>
    <t>g.1801837C&gt;T</t>
  </si>
  <si>
    <t>p.R248C</t>
  </si>
  <si>
    <t>Ovarian Cancer, Granulosa Cell Tumors</t>
  </si>
  <si>
    <t>g.138946321G&gt;C</t>
  </si>
  <si>
    <t>c.402C&gt;G</t>
  </si>
  <si>
    <t>p.C134W</t>
  </si>
  <si>
    <t>g.58905428C&gt;T</t>
  </si>
  <si>
    <t>c.478C&gt;T</t>
  </si>
  <si>
    <t>p.R160C</t>
  </si>
  <si>
    <t>g.58909365C&gt;T</t>
  </si>
  <si>
    <t>c.601C&gt;T</t>
  </si>
  <si>
    <t>p.R201C</t>
  </si>
  <si>
    <t>g.120999322C&gt;T</t>
  </si>
  <si>
    <t>c.1556C&gt;T</t>
  </si>
  <si>
    <t>p.P519L</t>
  </si>
  <si>
    <t>g.120994323A&gt;C</t>
  </si>
  <si>
    <t>c.873A&gt;C</t>
  </si>
  <si>
    <t>p.P291P</t>
  </si>
  <si>
    <t>g.120994238G&gt;A</t>
  </si>
  <si>
    <t>c.788G&gt;A</t>
  </si>
  <si>
    <t>p.R263H</t>
  </si>
  <si>
    <t>g.120994327delC</t>
  </si>
  <si>
    <t>c.878delC</t>
  </si>
  <si>
    <t>p.P293fs*49</t>
  </si>
  <si>
    <t>g.533874T&gt;A</t>
  </si>
  <si>
    <t>c.182A&gt;T</t>
  </si>
  <si>
    <t>p.Q61L</t>
  </si>
  <si>
    <t>g.5073770G&gt;T</t>
  </si>
  <si>
    <t>c.1849G&gt;T</t>
  </si>
  <si>
    <t>p.V617F</t>
  </si>
  <si>
    <t>Esophageal Cancer, Adenocarcinoma</t>
  </si>
  <si>
    <t>g.17837147C&gt;T</t>
  </si>
  <si>
    <t>c.1768G&gt;A</t>
  </si>
  <si>
    <t>p.V590M</t>
  </si>
  <si>
    <t>g.17841416A&gt;T</t>
  </si>
  <si>
    <t>c.1115T&gt;A</t>
  </si>
  <si>
    <t>p.V372E</t>
  </si>
  <si>
    <t>g.54726021T&gt;A</t>
  </si>
  <si>
    <t>c.1511T&gt;A</t>
  </si>
  <si>
    <t>p.F504Y</t>
  </si>
  <si>
    <t>NP_000213.1</t>
  </si>
  <si>
    <t>g.25227341T&gt;G</t>
  </si>
  <si>
    <t>c.183A&gt;C</t>
  </si>
  <si>
    <t>p.Q61H</t>
  </si>
  <si>
    <t>g.25245350C&gt;G</t>
  </si>
  <si>
    <t>c.35G&gt;C</t>
  </si>
  <si>
    <t>p.G12A</t>
  </si>
  <si>
    <t>g.25245351C&gt;G</t>
  </si>
  <si>
    <t>c.34G&gt;C</t>
  </si>
  <si>
    <t>p.G12R</t>
  </si>
  <si>
    <t>g.25225713T&gt;A</t>
  </si>
  <si>
    <t>c.351A&gt;T</t>
  </si>
  <si>
    <t>p.K117N</t>
  </si>
  <si>
    <t>g.25245350_25245351delCCinsAA</t>
  </si>
  <si>
    <t>c.34_35delGGinsTT</t>
  </si>
  <si>
    <t>p.G12F</t>
  </si>
  <si>
    <t>NP_002746.1</t>
  </si>
  <si>
    <t>g.66436756_66436761delTGGAGA</t>
  </si>
  <si>
    <t>c.303_308delGGAGAT</t>
  </si>
  <si>
    <t>p.E102_I103del</t>
  </si>
  <si>
    <t>Breast Cancer, Invasive/Infiltrating Ductal</t>
  </si>
  <si>
    <t>g.116699588G&gt;T</t>
  </si>
  <si>
    <t>c.504G&gt;T</t>
  </si>
  <si>
    <t>p.E168D</t>
  </si>
  <si>
    <t>Kidney Cancer</t>
  </si>
  <si>
    <t>g.116782048C&gt;T</t>
  </si>
  <si>
    <t>c.3583C&gt;T</t>
  </si>
  <si>
    <t>p.L1195F</t>
  </si>
  <si>
    <t>Lung Cancer, Undefined</t>
  </si>
  <si>
    <t>g.116775061T&gt;C</t>
  </si>
  <si>
    <t>c.3209T&gt;C</t>
  </si>
  <si>
    <t>p.V1070A</t>
  </si>
  <si>
    <t>g.37008823_37008824insT</t>
  </si>
  <si>
    <t>c.469dupT</t>
  </si>
  <si>
    <t>p.Y157fs*15</t>
  </si>
  <si>
    <t>g.37028858delC</t>
  </si>
  <si>
    <t>c.1489delC</t>
  </si>
  <si>
    <t>p.R497fs*11</t>
  </si>
  <si>
    <t>g.155115115delC</t>
  </si>
  <si>
    <t>c.318delC</t>
  </si>
  <si>
    <t>p.F107fs*4</t>
  </si>
  <si>
    <t>g.155160431C&gt;A</t>
  </si>
  <si>
    <t>c.1643C&gt;A</t>
  </si>
  <si>
    <t>p.S548*</t>
  </si>
  <si>
    <t>g.47798816_47798817insA</t>
  </si>
  <si>
    <t>c.835dupA</t>
  </si>
  <si>
    <t>p.S279fs*7</t>
  </si>
  <si>
    <t>g.47803553delT</t>
  </si>
  <si>
    <t>c.3312delT</t>
  </si>
  <si>
    <t>p.F1104fs*11</t>
  </si>
  <si>
    <t>g.114716126C&gt;T</t>
  </si>
  <si>
    <t>g.54274859C&gt;T</t>
  </si>
  <si>
    <t>c.1672C&gt;T</t>
  </si>
  <si>
    <t>p.R558C</t>
  </si>
  <si>
    <t>NP_006197.1</t>
  </si>
  <si>
    <t>g.179234100G&gt;T</t>
  </si>
  <si>
    <t>c.2943G&gt;T</t>
  </si>
  <si>
    <t>p.Q981H</t>
  </si>
  <si>
    <t>g.179218315G&gt;C</t>
  </si>
  <si>
    <t>c.1645G&gt;C</t>
  </si>
  <si>
    <t>p.D549H</t>
  </si>
  <si>
    <t>g.179199156A&gt;G</t>
  </si>
  <si>
    <t>c.331A&gt;G</t>
  </si>
  <si>
    <t>p.K111E</t>
  </si>
  <si>
    <t>g.179199102C&gt;T</t>
  </si>
  <si>
    <t>c.277C&gt;T</t>
  </si>
  <si>
    <t>p.R93W</t>
  </si>
  <si>
    <t>g.179234218T&gt;C</t>
  </si>
  <si>
    <t>c.3061T&gt;C</t>
  </si>
  <si>
    <t>p.Y1021H</t>
  </si>
  <si>
    <t>g.179218305G&gt;C</t>
  </si>
  <si>
    <t>c.1635G&gt;C</t>
  </si>
  <si>
    <t>p.E545D</t>
  </si>
  <si>
    <t>g.179234302G&gt;C</t>
  </si>
  <si>
    <t>c.3145G&gt;C</t>
  </si>
  <si>
    <t>p.G1049R</t>
  </si>
  <si>
    <t>g.179234219A&gt;G</t>
  </si>
  <si>
    <t>c.3062A&gt;G</t>
  </si>
  <si>
    <t>p.Y1021C</t>
  </si>
  <si>
    <t>g.179218304A&gt;C</t>
  </si>
  <si>
    <t>c.1634A&gt;C</t>
  </si>
  <si>
    <t>p.E545A</t>
  </si>
  <si>
    <t>g.179198937C&gt;T</t>
  </si>
  <si>
    <t>c.112C&gt;T</t>
  </si>
  <si>
    <t>p.R38C</t>
  </si>
  <si>
    <t>g.179198938G&gt;A</t>
  </si>
  <si>
    <t>c.113G&gt;A</t>
  </si>
  <si>
    <t>p.R38H</t>
  </si>
  <si>
    <t>g.6002546delG</t>
  </si>
  <si>
    <t>c.444delC</t>
  </si>
  <si>
    <t>p.Y149fs*52</t>
  </si>
  <si>
    <t>g.5987447_5987448insAGTC</t>
  </si>
  <si>
    <t>c.1314_1317dupGACT</t>
  </si>
  <si>
    <t>p.P440fs*19</t>
  </si>
  <si>
    <t>g.5977739delG</t>
  </si>
  <si>
    <t>c.2294delC</t>
  </si>
  <si>
    <t>p.A765fs*3</t>
  </si>
  <si>
    <t>g.6009013G&gt;A</t>
  </si>
  <si>
    <t>c.7C&gt;T</t>
  </si>
  <si>
    <t>p.R3*</t>
  </si>
  <si>
    <t>g.6005918C&gt;A</t>
  </si>
  <si>
    <t>c.137G&gt;T</t>
  </si>
  <si>
    <t>p.S46I</t>
  </si>
  <si>
    <t>g.87960892_87960893delAGinsGA</t>
  </si>
  <si>
    <t>c.802-2_802-1delAGinsGA</t>
  </si>
  <si>
    <t>g.87960892_87960893delAGinsTA</t>
  </si>
  <si>
    <t>c.802-2_802-1delAGinsTA</t>
  </si>
  <si>
    <t>g.87933135G&gt;T</t>
  </si>
  <si>
    <t>c.376G&gt;T</t>
  </si>
  <si>
    <t>p.A126S</t>
  </si>
  <si>
    <t>g.87952233_87952240delTTCCAATG</t>
  </si>
  <si>
    <t>c.611_618delCAATGTTC</t>
  </si>
  <si>
    <t>p.P204fs*36</t>
  </si>
  <si>
    <t>g.87960892_87960893delAGinsTT</t>
  </si>
  <si>
    <t>c.802-2_802-1delAGinsTT</t>
  </si>
  <si>
    <t>g.87960897delA</t>
  </si>
  <si>
    <t>c.808delA</t>
  </si>
  <si>
    <t>p.M270fs*6</t>
  </si>
  <si>
    <t>g.87931077delT</t>
  </si>
  <si>
    <t>c.243delT</t>
  </si>
  <si>
    <t>p.F81fs*18</t>
  </si>
  <si>
    <t>g.87961076_87961079delAAAT</t>
  </si>
  <si>
    <t>c.987_990delTAAA</t>
  </si>
  <si>
    <t>p.N329fs*14</t>
  </si>
  <si>
    <t>g.87894023_87894026delAGAT</t>
  </si>
  <si>
    <t>c.80-1_82delGATA</t>
  </si>
  <si>
    <t>g.87933036C&gt;T</t>
  </si>
  <si>
    <t>p.H93Y</t>
  </si>
  <si>
    <t>g.87933147C&gt;G</t>
  </si>
  <si>
    <t>c.388C&gt;G</t>
  </si>
  <si>
    <t>p.R130G</t>
  </si>
  <si>
    <t>g.87961046_87961047insA</t>
  </si>
  <si>
    <t>c.955dupA</t>
  </si>
  <si>
    <t>p.T319fs*6</t>
  </si>
  <si>
    <t>g.87961071delA</t>
  </si>
  <si>
    <t>c.981delA</t>
  </si>
  <si>
    <t>p.A328fs*16</t>
  </si>
  <si>
    <t>g.87933026delT</t>
  </si>
  <si>
    <t>c.270delT</t>
  </si>
  <si>
    <t>p.F90fs*9</t>
  </si>
  <si>
    <t>g.87957904C&gt;A</t>
  </si>
  <si>
    <t>c.686C&gt;A</t>
  </si>
  <si>
    <t>g.87933250_87933269delAGGTAAGTTATTTTTTGATGinsT</t>
  </si>
  <si>
    <t>c.491_492+18delAGGTAAGTTATTTTTTGATGinsT</t>
  </si>
  <si>
    <t>g.87952191_87952201delGACCAGTGGCAinsC</t>
  </si>
  <si>
    <t>c.566_576delGACCAGTGGCAinsC</t>
  </si>
  <si>
    <t>p.R189fs*7</t>
  </si>
  <si>
    <t>g.87960914G&gt;A</t>
  </si>
  <si>
    <t>c.822G&gt;A</t>
  </si>
  <si>
    <t>p.W274*</t>
  </si>
  <si>
    <t>g.87960908_87960909insTT</t>
  </si>
  <si>
    <t>c.819_820dupTT</t>
  </si>
  <si>
    <t>p.W274fs*3</t>
  </si>
  <si>
    <t>g.87933225delG</t>
  </si>
  <si>
    <t>c.469delG</t>
  </si>
  <si>
    <t>p.E157fs*2</t>
  </si>
  <si>
    <t>g.48464997G&gt;C</t>
  </si>
  <si>
    <t>c.2212-1G&gt;C</t>
  </si>
  <si>
    <t>g.48349001G&gt;A</t>
  </si>
  <si>
    <t>c.585G&gt;A</t>
  </si>
  <si>
    <t>p.W195*</t>
  </si>
  <si>
    <t>Lung Cancer, Adenosquamous Carcinoma</t>
  </si>
  <si>
    <t>g.48367502_48367505delTCTT</t>
  </si>
  <si>
    <t>c.951_954delTTCT</t>
  </si>
  <si>
    <t>p.S318fs*13</t>
  </si>
  <si>
    <t>g.48456342_48456343insA</t>
  </si>
  <si>
    <t>c.1959dupA</t>
  </si>
  <si>
    <t>p.V654fs*14</t>
  </si>
  <si>
    <t>g.48381388_48381415delTAAAACATTTAGAACGATGTGAACATCG</t>
  </si>
  <si>
    <t>c.1640_1667delTAAAACATTTAGAACGATGTGAACATCG</t>
  </si>
  <si>
    <t>p.I547fs*55</t>
  </si>
  <si>
    <t>g.51058417C&gt;T</t>
  </si>
  <si>
    <t>c.865C&gt;T</t>
  </si>
  <si>
    <t>p.Q289*</t>
  </si>
  <si>
    <t>g.51054859C&gt;G</t>
  </si>
  <si>
    <t>c.533C&gt;G</t>
  </si>
  <si>
    <t>p.S178*</t>
  </si>
  <si>
    <t>g.51065595_51065596insGA</t>
  </si>
  <si>
    <t>c.1134_1135dupAG</t>
  </si>
  <si>
    <t>p.A379fs*6</t>
  </si>
  <si>
    <t>c.472C&gt;T</t>
  </si>
  <si>
    <t>g.1221315delC</t>
  </si>
  <si>
    <t>c.842delC</t>
  </si>
  <si>
    <t>p.P281fs*6</t>
  </si>
  <si>
    <t>g.1207202_1207205delAAGT</t>
  </si>
  <si>
    <t>c.290+4_290+7delAGTA</t>
  </si>
  <si>
    <t>g.1221271_1221284delGAGAACATCGGGAA</t>
  </si>
  <si>
    <t>c.794_807delAGAACATCGGGAAG</t>
  </si>
  <si>
    <t>p.E265fs*15</t>
  </si>
  <si>
    <t>g.1220450_1220451delAC</t>
  </si>
  <si>
    <t>c.542_543delAC</t>
  </si>
  <si>
    <t>p.N181fs*84</t>
  </si>
  <si>
    <t>g.7675238T&gt;C</t>
  </si>
  <si>
    <t>c.376-2A&gt;G</t>
  </si>
  <si>
    <t>g.7673826_7673828delAGT</t>
  </si>
  <si>
    <t>c.792_794delACT</t>
  </si>
  <si>
    <t>p.L265del</t>
  </si>
  <si>
    <t>g.7673781C&gt;G</t>
  </si>
  <si>
    <t>c.839G&gt;C</t>
  </si>
  <si>
    <t>p.R280T</t>
  </si>
  <si>
    <t>g.7673537G&gt;A</t>
  </si>
  <si>
    <t>c.991C&gt;T</t>
  </si>
  <si>
    <t>p.Q331*</t>
  </si>
  <si>
    <t>g.7674954G&gt;T</t>
  </si>
  <si>
    <t>c.577C&gt;A</t>
  </si>
  <si>
    <t>p.H193N</t>
  </si>
  <si>
    <t>g.7674894G&gt;C</t>
  </si>
  <si>
    <t>c.637C&gt;G</t>
  </si>
  <si>
    <t>p.R213G</t>
  </si>
  <si>
    <t>Ovarian Cancer, Cystadenocarcinoma</t>
  </si>
  <si>
    <t>g.7674238C&gt;G</t>
  </si>
  <si>
    <t>c.725G&gt;C</t>
  </si>
  <si>
    <t>p.C242S</t>
  </si>
  <si>
    <t>g.7673767C&gt;T</t>
  </si>
  <si>
    <t>c.853G&gt;A</t>
  </si>
  <si>
    <t>p.E285K</t>
  </si>
  <si>
    <t>g.7675080_7675096delGGGGGCAGCGCCTCACA</t>
  </si>
  <si>
    <t>c.516_532delTGTGAGGCGCTGCCCCC</t>
  </si>
  <si>
    <t>p.V173fs*2</t>
  </si>
  <si>
    <t>g.7674226A&gt;C</t>
  </si>
  <si>
    <t>c.737T&gt;G</t>
  </si>
  <si>
    <t>p.M246R</t>
  </si>
  <si>
    <t>g.7669670delC</t>
  </si>
  <si>
    <t>c.1121delG</t>
  </si>
  <si>
    <t>p.G374fs*?</t>
  </si>
  <si>
    <t>g.7669673delT</t>
  </si>
  <si>
    <t>c.1118delA</t>
  </si>
  <si>
    <t>p.K373fs*?</t>
  </si>
  <si>
    <t>g.7674243A&gt;T</t>
  </si>
  <si>
    <t>c.720T&gt;A</t>
  </si>
  <si>
    <t>p.S240R</t>
  </si>
  <si>
    <t>g.7674230C&gt;T</t>
  </si>
  <si>
    <t>c.733G&gt;A</t>
  </si>
  <si>
    <t>p.G245S</t>
  </si>
  <si>
    <t>g.7674241G&gt;A</t>
  </si>
  <si>
    <t>c.722C&gt;T</t>
  </si>
  <si>
    <t>p.S241F</t>
  </si>
  <si>
    <t>g.7674910A&gt;C</t>
  </si>
  <si>
    <t>c.621T&gt;G</t>
  </si>
  <si>
    <t>p.D207E</t>
  </si>
  <si>
    <t>g.7675178A&gt;C</t>
  </si>
  <si>
    <t>c.434T&gt;G</t>
  </si>
  <si>
    <t>p.L145R</t>
  </si>
  <si>
    <t>g.7675085C&gt;T</t>
  </si>
  <si>
    <t>c.527G&gt;A</t>
  </si>
  <si>
    <t>p.C176Y</t>
  </si>
  <si>
    <t>g.7670716C&gt;A</t>
  </si>
  <si>
    <t>c.994-1G&gt;T</t>
  </si>
  <si>
    <t>g.7674216C&gt;A</t>
  </si>
  <si>
    <t>c.747G&gt;T</t>
  </si>
  <si>
    <t>p.R249S</t>
  </si>
  <si>
    <t>g.7673818_7673819insC</t>
  </si>
  <si>
    <t>c.801dupG</t>
  </si>
  <si>
    <t>p.N268fs*4</t>
  </si>
  <si>
    <t>g.7673837delAinsTATC</t>
  </si>
  <si>
    <t>c.783delTinsGATA</t>
  </si>
  <si>
    <t>p.S261delinsRI</t>
  </si>
  <si>
    <t>g.7673837A&gt;C</t>
  </si>
  <si>
    <t>c.783T&gt;G</t>
  </si>
  <si>
    <t>p.S261R</t>
  </si>
  <si>
    <t>g.7673704G&gt;A</t>
  </si>
  <si>
    <t>c.916C&gt;T</t>
  </si>
  <si>
    <t>p.R306*</t>
  </si>
  <si>
    <t>g.7673787G&gt;C</t>
  </si>
  <si>
    <t>c.833C&gt;G</t>
  </si>
  <si>
    <t>p.P278R</t>
  </si>
  <si>
    <t>g.7674292T&gt;C</t>
  </si>
  <si>
    <t>c.673-2A&gt;G</t>
  </si>
  <si>
    <t>g.7673563delG</t>
  </si>
  <si>
    <t>c.965delC</t>
  </si>
  <si>
    <t>p.P322fs*23</t>
  </si>
  <si>
    <t>g.7675206G&gt;A</t>
  </si>
  <si>
    <t>c.406C&gt;T</t>
  </si>
  <si>
    <t>p.Q136*</t>
  </si>
  <si>
    <t>g.7676040C&gt;G</t>
  </si>
  <si>
    <t>c.329G&gt;C</t>
  </si>
  <si>
    <t>p.R110P</t>
  </si>
  <si>
    <t>g.7673610T&gt;A</t>
  </si>
  <si>
    <t>c.920-2A&gt;T</t>
  </si>
  <si>
    <t>g.7675143C&gt;A</t>
  </si>
  <si>
    <t>c.469G&gt;T</t>
  </si>
  <si>
    <t>p.V157F</t>
  </si>
  <si>
    <t>g.7673535C&gt;A</t>
  </si>
  <si>
    <t>c.993G&gt;T</t>
  </si>
  <si>
    <t>p.Q331H</t>
  </si>
  <si>
    <t>g.7673802C&gt;A</t>
  </si>
  <si>
    <t>c.818G&gt;T</t>
  </si>
  <si>
    <t>p.R273L</t>
  </si>
  <si>
    <t>g.7675140G&gt;A</t>
  </si>
  <si>
    <t>p.R158C</t>
  </si>
  <si>
    <t>g.7675171_7675172delAAinsCT</t>
  </si>
  <si>
    <t>c.440_441delTTinsAG</t>
  </si>
  <si>
    <t>p.V147E</t>
  </si>
  <si>
    <t>g.7674950A&gt;C</t>
  </si>
  <si>
    <t>c.581T&gt;G</t>
  </si>
  <si>
    <t>p.L194R</t>
  </si>
  <si>
    <t>g.7676153_7676154delGGinsAC</t>
  </si>
  <si>
    <t>c.215_216delCCinsGT</t>
  </si>
  <si>
    <t>p.P72R</t>
  </si>
  <si>
    <t>g.7675135delG</t>
  </si>
  <si>
    <t>c.477delC</t>
  </si>
  <si>
    <t>p.M160fs*10</t>
  </si>
  <si>
    <t>g.7675211A&gt;C</t>
  </si>
  <si>
    <t>c.401T&gt;G</t>
  </si>
  <si>
    <t>p.F134C</t>
  </si>
  <si>
    <t>g.7674233C&gt;A</t>
  </si>
  <si>
    <t>c.730G&gt;T</t>
  </si>
  <si>
    <t>p.G244C</t>
  </si>
  <si>
    <t>g.7674252C&gt;A</t>
  </si>
  <si>
    <t>c.711G&gt;T</t>
  </si>
  <si>
    <t>p.M237I</t>
  </si>
  <si>
    <t>g.7674247T&gt;C</t>
  </si>
  <si>
    <t>c.716A&gt;G</t>
  </si>
  <si>
    <t>p.N239S</t>
  </si>
  <si>
    <t>g.7674884A&gt;C</t>
  </si>
  <si>
    <t>c.647T&gt;G</t>
  </si>
  <si>
    <t>p.V216G</t>
  </si>
  <si>
    <t>g.7674887C&gt;A</t>
  </si>
  <si>
    <t>c.644G&gt;T</t>
  </si>
  <si>
    <t>p.S215I</t>
  </si>
  <si>
    <t>g.7674206T&gt;G</t>
  </si>
  <si>
    <t>c.757A&gt;C</t>
  </si>
  <si>
    <t>p.T253P</t>
  </si>
  <si>
    <t>g.7674229C&gt;A</t>
  </si>
  <si>
    <t>c.734G&gt;T</t>
  </si>
  <si>
    <t>p.G245V</t>
  </si>
  <si>
    <t>g.7675095C&gt;T</t>
  </si>
  <si>
    <t>c.517G&gt;A</t>
  </si>
  <si>
    <t>p.V173M</t>
  </si>
  <si>
    <t>g.7674256T&gt;C</t>
  </si>
  <si>
    <t>c.707A&gt;G</t>
  </si>
  <si>
    <t>p.Y236C</t>
  </si>
  <si>
    <t>g.7674888T&gt;C</t>
  </si>
  <si>
    <t>c.643A&gt;G</t>
  </si>
  <si>
    <t>p.S215G</t>
  </si>
  <si>
    <t>g.7675216C&gt;A</t>
  </si>
  <si>
    <t>c.396G&gt;T</t>
  </si>
  <si>
    <t>p.K132N</t>
  </si>
  <si>
    <t>g.132906080G&gt;A</t>
  </si>
  <si>
    <t>c.1498C&gt;T</t>
  </si>
  <si>
    <t>p.R500*</t>
  </si>
  <si>
    <t>g.132911001C&gt;T</t>
  </si>
  <si>
    <t>c.1141+1G&gt;A</t>
  </si>
  <si>
    <t>g.132903731G&gt;A</t>
  </si>
  <si>
    <t>c.2128C&gt;T</t>
  </si>
  <si>
    <t>p.Q710*</t>
  </si>
  <si>
    <t>g.10142031delG</t>
  </si>
  <si>
    <t>c.184delG</t>
  </si>
  <si>
    <t>p.V62fs*5</t>
  </si>
  <si>
    <t>g.10141953G&gt;T</t>
  </si>
  <si>
    <t>c.106G&gt;T</t>
  </si>
  <si>
    <t>p.E36*</t>
  </si>
  <si>
    <t>g.10149813C&gt;T</t>
  </si>
  <si>
    <t>c.490C&gt;T</t>
  </si>
  <si>
    <t>p.Q164*</t>
  </si>
  <si>
    <t>g.10146638T&gt;A</t>
  </si>
  <si>
    <t>c.463+2T&gt;A</t>
  </si>
  <si>
    <t>g.10149808G&gt;T</t>
  </si>
  <si>
    <t>c.485G&gt;T</t>
  </si>
  <si>
    <t>p.C162F</t>
  </si>
  <si>
    <t>g.10146611_10146612insA</t>
  </si>
  <si>
    <t>c.439dupA</t>
  </si>
  <si>
    <t>p.I147fs*27</t>
  </si>
  <si>
    <t>g.10149941_10149945delTGCAC</t>
  </si>
  <si>
    <t>c.618_622delTGCAC</t>
  </si>
  <si>
    <t>p.A207fs*?</t>
  </si>
  <si>
    <t>g.10142041C&gt;A</t>
  </si>
  <si>
    <t>c.194C&gt;A</t>
  </si>
  <si>
    <t>p.S65*</t>
  </si>
  <si>
    <t>g.10146576_10146577insAA</t>
  </si>
  <si>
    <t>c.403_404insAA</t>
  </si>
  <si>
    <t>p.L135*</t>
  </si>
  <si>
    <t>g.10146603delG</t>
  </si>
  <si>
    <t>c.431delG</t>
  </si>
  <si>
    <t>p.G144fs*15</t>
  </si>
  <si>
    <t>g.10142130_10142137delCCGCAGCC</t>
  </si>
  <si>
    <t>c.284_291delCGCAGCCC</t>
  </si>
  <si>
    <t>p.P95fs*34</t>
  </si>
  <si>
    <t>g.10142180_10142181insTA</t>
  </si>
  <si>
    <t>c.334_335dupTA</t>
  </si>
  <si>
    <t>p.R113fs*47</t>
  </si>
  <si>
    <t>g.10149789_10149790delTA</t>
  </si>
  <si>
    <t>c.468_469delTA</t>
  </si>
  <si>
    <t>p.T157fs*16</t>
  </si>
  <si>
    <t>SpecimenSeq - DTCs</t>
  </si>
  <si>
    <t>Primary Diagnosis: Diagnosis Name</t>
  </si>
  <si>
    <t>Tumor Location</t>
  </si>
  <si>
    <t>Overall Clinical Stage</t>
  </si>
  <si>
    <t>Treatment Status: Chemo/Hormone Treatment Status</t>
  </si>
  <si>
    <t>Treatment Status: Radiation Treatment Status</t>
  </si>
  <si>
    <t>Treatment Status: Resection Treatment Status</t>
  </si>
  <si>
    <t>Post-Thaw Viable Cells per mL (in millions)</t>
  </si>
  <si>
    <t>FLOW Report LINK</t>
  </si>
  <si>
    <t>Flow Report URL</t>
  </si>
  <si>
    <t>HLA-A02 by Flow</t>
  </si>
  <si>
    <t>EpCAM+</t>
  </si>
  <si>
    <t>CD45+</t>
  </si>
  <si>
    <t>CD3+ CD4+</t>
  </si>
  <si>
    <t>CD3+ CD8+</t>
  </si>
  <si>
    <t>CD19+</t>
  </si>
  <si>
    <t>CD3-/CD56+</t>
  </si>
  <si>
    <t>CD11b+</t>
  </si>
  <si>
    <t>CD15+</t>
  </si>
  <si>
    <t>CD14+</t>
  </si>
  <si>
    <t>BTC1000-1C200013329012020MS</t>
  </si>
  <si>
    <t>1.0mL Tumor Derived Cells</t>
  </si>
  <si>
    <t>Tier 1</t>
  </si>
  <si>
    <t>http://conversantbio.force.com/data/SpecimenData?type=flow&amp;sample=6130613068303030303054315a7651414156</t>
  </si>
  <si>
    <t>Positive</t>
  </si>
  <si>
    <t>BTC1000-1C200013968021920MS</t>
  </si>
  <si>
    <t>http://conversantbio.force.com/data/SpecimenData?type=flow&amp;sample=61306130683030303030543168497141414a</t>
  </si>
  <si>
    <t>Urinary bladder</t>
  </si>
  <si>
    <t>BTC1000-G2200000930011420MS</t>
  </si>
  <si>
    <t>http://conversantbio.force.com/data/SpecimenData?type=flow&amp;sample=613061306830303030305431596948414156</t>
  </si>
  <si>
    <t>IV</t>
  </si>
  <si>
    <t>BTC1000-E1200003916090219MS</t>
  </si>
  <si>
    <t>http://conversantbio.force.com/data/SpecimenData?type=flow&amp;sample=61306130683030303030537a62524d41415a</t>
  </si>
  <si>
    <t>Negative</t>
  </si>
  <si>
    <t>BTC1000-E1200005338081419MS</t>
  </si>
  <si>
    <t>http://conversantbio.force.com/data/SpecimenData?type=flow&amp;sample=61306130683030303030537a587a75414146</t>
  </si>
  <si>
    <t>BTC1000-1C200013348070620MS</t>
  </si>
  <si>
    <t>http://conversantbio.force.com/data/SpecimenData?type=flow&amp;sample=61306130683030303030555534576241414c</t>
  </si>
  <si>
    <t>BTC1000-1C200009666052620MS</t>
  </si>
  <si>
    <t>http://conversantbio.force.com/data/SpecimenData?type=flow&amp;sample=61306130683030303030526a76574641415a</t>
  </si>
  <si>
    <t>BTC1000-1C200013617012120MS</t>
  </si>
  <si>
    <t>http://conversantbio.force.com/data/SpecimenData?type=flow&amp;sample=613061306830303030305431614e4341415a</t>
  </si>
  <si>
    <t>BTC1000-1C200013612012020MS</t>
  </si>
  <si>
    <t>http://conversantbio.force.com/data/SpecimenData?type=flow&amp;sample=6130613068303030303054315a7648414156</t>
  </si>
  <si>
    <t>Bladder, NOS</t>
  </si>
  <si>
    <t>BTC1000-G2200000192032719MS</t>
  </si>
  <si>
    <t>http://conversantbio.force.com/data/SpecimenData?type=flow&amp;sample=6130613068303030303051676e587441414a</t>
  </si>
  <si>
    <t>Lateral wall of bladder</t>
  </si>
  <si>
    <t>BTC1000-G2200000691071619MS</t>
  </si>
  <si>
    <t>http://conversantbio.force.com/data/SpecimenData?type=flow&amp;sample=61306130683030303030537a53567441414e</t>
  </si>
  <si>
    <t>bladder</t>
  </si>
  <si>
    <t>BTC1000-G2200004013102219MS</t>
  </si>
  <si>
    <t>http://conversantbio.force.com/data/SpecimenData?type=flow&amp;sample=61306130683030303030537a6d3364414142</t>
  </si>
  <si>
    <t>BTC1000-1C200002486091119MS</t>
  </si>
  <si>
    <t>http://conversantbio.force.com/data/SpecimenData?type=flow&amp;sample=61306130683030303030537a64593441414a</t>
  </si>
  <si>
    <t>urinary bladder</t>
  </si>
  <si>
    <t>BTC1000-E1200000227042219MS</t>
  </si>
  <si>
    <t>http://conversantbio.force.com/data/SpecimenData?type=flow&amp;sample=613061306830303030305167723065414142</t>
  </si>
  <si>
    <t>0-A</t>
  </si>
  <si>
    <t>BTC1000-1C200000949092719MS</t>
  </si>
  <si>
    <t>http://conversantbio.force.com/data/SpecimenData?type=flow&amp;sample=61306130683030303030537a676f72414142</t>
  </si>
  <si>
    <t>BTC1000-E1200000267042319MS</t>
  </si>
  <si>
    <t>http://conversantbio.force.com/data/SpecimenData?type=flow&amp;sample=613061306830303030305167723247414152</t>
  </si>
  <si>
    <t>BTC1000-K9110003631041118MS</t>
  </si>
  <si>
    <t>http://conversantbio.force.com/data/SpecimenData?type=flow&amp;sample=61306130683030303030506e777763414142</t>
  </si>
  <si>
    <t>—</t>
  </si>
  <si>
    <t>BTC1000-E1200005330091619MS</t>
  </si>
  <si>
    <t>http://conversantbio.force.com/data/SpecimenData?type=flow&amp;sample=61306130683030303030537a65494741415a</t>
  </si>
  <si>
    <t>BTC1000-E1110006764081318MS</t>
  </si>
  <si>
    <t>http://conversantbio.force.com/data/SpecimenData?type=flow&amp;sample=613061306830303030305047546546414158</t>
  </si>
  <si>
    <t>BTC1000-E1200003525050719MS</t>
  </si>
  <si>
    <t>http://conversantbio.force.com/data/SpecimenData?type=flow&amp;sample=6130613068303030303051684d6452414156</t>
  </si>
  <si>
    <t>BTC1000-1C200002611110419MS</t>
  </si>
  <si>
    <t>http://conversantbio.force.com/data/SpecimenData?type=flow&amp;sample=61306130683030303030543044557041414e</t>
  </si>
  <si>
    <t>BTC1000-E1200003536052719MS</t>
  </si>
  <si>
    <t>http://conversantbio.force.com/data/SpecimenData?type=flow&amp;sample=613061306830303030305168503977414146</t>
  </si>
  <si>
    <t>BTC1000-1C200013963052620MS</t>
  </si>
  <si>
    <t>http://conversantbio.force.com/data/SpecimenData?type=flow&amp;sample=61306130683030303030526a756e62414142</t>
  </si>
  <si>
    <t>BTC1000-7C200009391082520MS</t>
  </si>
  <si>
    <t>http://conversantbio.force.com/data/SpecimenData?type=flow&amp;sample=6130613068303030303056334d6346414156</t>
  </si>
  <si>
    <t>Right Breast</t>
  </si>
  <si>
    <t>BTC1000-E7121188317111318MS</t>
  </si>
  <si>
    <t>http://conversantbio.force.com/data/SpecimenData?type=flow&amp;sample=613061306830303030305047694b7241414c</t>
  </si>
  <si>
    <t>right breast</t>
  </si>
  <si>
    <t>BTC1000-G2200000848091019MS</t>
  </si>
  <si>
    <t>http://conversantbio.force.com/data/SpecimenData?type=flow&amp;sample=61306130683030303030537a645a5641415a</t>
  </si>
  <si>
    <t>BTC1000-G2200003376062119MS</t>
  </si>
  <si>
    <t>http://conversantbio.force.com/data/SpecimenData?type=flow&amp;sample=613061306830303030305168547256414156</t>
  </si>
  <si>
    <t>BTC1000-7F200009293052020MS</t>
  </si>
  <si>
    <t>http://conversantbio.force.com/data/SpecimenData?type=flow&amp;sample=61306130683030303030526a74595a41415a</t>
  </si>
  <si>
    <t>BTC1000-2B200009828063020MS</t>
  </si>
  <si>
    <t>http://conversantbio.force.com/data/SpecimenData?type=flow&amp;sample=61306130683030303030555533573041414c</t>
  </si>
  <si>
    <t>rectco-sigmoid part of the colon</t>
  </si>
  <si>
    <t>BTC1000-G2200008960012020MS</t>
  </si>
  <si>
    <t>http://conversantbio.force.com/data/SpecimenData?type=flow&amp;sample=613061306830303030305431614b6341414a</t>
  </si>
  <si>
    <t>rectum</t>
  </si>
  <si>
    <t>BTC1000-7F200008166010620MS</t>
  </si>
  <si>
    <t>http://conversantbio.force.com/data/SpecimenData?type=flow&amp;sample=613061306830303030305431573234414146</t>
  </si>
  <si>
    <t>colon</t>
  </si>
  <si>
    <t>BTC1000-6F200009020022420MS</t>
  </si>
  <si>
    <t>http://conversantbio.force.com/data/SpecimenData?type=flow&amp;sample=61306130683030303030526a443954414156</t>
  </si>
  <si>
    <t>BTC1000-E1200000376052219MS</t>
  </si>
  <si>
    <t>http://conversantbio.force.com/data/SpecimenData?type=flow&amp;sample=6130613068303030303051684f6530414146</t>
  </si>
  <si>
    <t>BTC1000-E1200005239061919MS</t>
  </si>
  <si>
    <t>http://conversantbio.force.com/data/SpecimenData?type=flow&amp;sample=613061306830303030305168545347414133</t>
  </si>
  <si>
    <t>Spleen flexure of the transverse colon</t>
  </si>
  <si>
    <t>BTC1000-G2200001041052819MS</t>
  </si>
  <si>
    <t>http://conversantbio.force.com/data/SpecimenData?type=flow&amp;sample=613061306830303030305168507834414146</t>
  </si>
  <si>
    <t>Sigmoid colon</t>
  </si>
  <si>
    <t>BTC1000-G2200003209061119MS</t>
  </si>
  <si>
    <t>http://conversantbio.force.com/data/SpecimenData?type=flow&amp;sample=613061306830303030305168534d6b41414e</t>
  </si>
  <si>
    <t>BTC1000-7F200009985092120MS</t>
  </si>
  <si>
    <t>http://conversantbio.force.com/data/SpecimenData?type=flow&amp;sample=6130613068303030303057336a3964414142</t>
  </si>
  <si>
    <t>Unknown</t>
  </si>
  <si>
    <t>BTC1000-2B200013672012820MS</t>
  </si>
  <si>
    <t>http://conversantbio.force.com/data/SpecimenData?type=flow&amp;sample=613061306830303030305431636a45414152</t>
  </si>
  <si>
    <t>BTC1000-6F200013663020420MS</t>
  </si>
  <si>
    <t>http://conversantbio.force.com/data/SpecimenData?type=flow&amp;sample=613061306830303030305431653673414142</t>
  </si>
  <si>
    <t>BTC1000-7F200009017021120MS</t>
  </si>
  <si>
    <t>http://conversantbio.force.com/data/SpecimenData?type=flow&amp;sample=61306130683030303030543166476d41414a</t>
  </si>
  <si>
    <t>BTC1000-7F200018272100520MS</t>
  </si>
  <si>
    <t>http://conversantbio.force.com/data/SpecimenData?type=flow&amp;sample=6130613068303030303057336f6144414152</t>
  </si>
  <si>
    <t>BTC1000-1D200009705052920MS</t>
  </si>
  <si>
    <t>http://conversantbio.force.com/data/SpecimenData?type=flow&amp;sample=61306130683030303030526a774b6841414a</t>
  </si>
  <si>
    <t>splenic flexure of the colon</t>
  </si>
  <si>
    <t>BTC1000-G2200004357021820MS</t>
  </si>
  <si>
    <t>http://conversantbio.force.com/data/SpecimenData?type=flow&amp;sample=61306130683030303030543168486e41414a</t>
  </si>
  <si>
    <t>descending colon</t>
  </si>
  <si>
    <t>BTC1000-G2200004015020520MS</t>
  </si>
  <si>
    <t>http://conversantbio.force.com/data/SpecimenData?type=flow&amp;sample=61306130683030303030543165486c41414a</t>
  </si>
  <si>
    <t>BTC1000-E1200011155093019MS</t>
  </si>
  <si>
    <t>http://conversantbio.force.com/data/SpecimenData?type=flow&amp;sample=61306130683030303030537a68507841414a</t>
  </si>
  <si>
    <t>BTC1000-G2200003398011420MS</t>
  </si>
  <si>
    <t>http://conversantbio.force.com/data/SpecimenData?type=flow&amp;sample=6130613068303030303054315a3756414156</t>
  </si>
  <si>
    <t>BTC1000-E1200005530071619MS</t>
  </si>
  <si>
    <t>http://conversantbio.force.com/data/SpecimenData?type=flow&amp;sample=61306130683030303030537a53507641414e</t>
  </si>
  <si>
    <t>BTC1000-4C200013415011320MS</t>
  </si>
  <si>
    <t>http://conversantbio.force.com/data/SpecimenData?type=flow&amp;sample=613061306830303030305431595256414133</t>
  </si>
  <si>
    <t>BTC1000-1D200009270040120MS</t>
  </si>
  <si>
    <t>http://conversantbio.force.com/data/SpecimenData?type=flow&amp;sample=61306130683030303030526a4d566141414e</t>
  </si>
  <si>
    <t>BTC1000-7F200018261092320MS</t>
  </si>
  <si>
    <t>http://conversantbio.force.com/data/SpecimenData?type=flow&amp;sample=6130613068303030303057336b3263414142</t>
  </si>
  <si>
    <t>Ascending colon</t>
  </si>
  <si>
    <t>BTC1000-G2200008963012120MS</t>
  </si>
  <si>
    <t>http://conversantbio.force.com/data/SpecimenData?type=flow&amp;sample=613061306830303030305431616943414152</t>
  </si>
  <si>
    <t>BTC1000-G2200008931022620MS</t>
  </si>
  <si>
    <t>http://conversantbio.force.com/data/SpecimenData?type=flow&amp;sample=61306130683030303030526a446a65414146</t>
  </si>
  <si>
    <t>BTC1000-G2200000696073019MS</t>
  </si>
  <si>
    <t>http://conversantbio.force.com/data/SpecimenData?type=flow&amp;sample=61306130683030303030537a56463341414e</t>
  </si>
  <si>
    <t>BTC1000-2B200009937083120MS</t>
  </si>
  <si>
    <t>http://conversantbio.force.com/data/SpecimenData?type=flow&amp;sample=613061306830303030305633506b4c414156</t>
  </si>
  <si>
    <t>BTC1000-E1200003599052219MS</t>
  </si>
  <si>
    <t>http://conversantbio.force.com/data/SpecimenData?type=flow&amp;sample=6130613068303030303051684f6649414156</t>
  </si>
  <si>
    <t>IV-A</t>
  </si>
  <si>
    <t>BTC1000-G2200008892022420MS</t>
  </si>
  <si>
    <t>http://conversantbio.force.com/data/SpecimenData?type=flow&amp;sample=61306130683030303030526a444d45414133</t>
  </si>
  <si>
    <t>BTC1000-E1200000450070319MS</t>
  </si>
  <si>
    <t>http://conversantbio.force.com/data/SpecimenData?type=flow&amp;sample=613061306830303030305168566d6d414146</t>
  </si>
  <si>
    <t>rectosigmoid part of the colon</t>
  </si>
  <si>
    <t>BTC1000-G2200000858101819MS</t>
  </si>
  <si>
    <t>http://conversantbio.force.com/data/SpecimenData?type=flow&amp;sample=61306130683030303030537a6b777a414142</t>
  </si>
  <si>
    <t>BTC1000-2B200013670011420MS</t>
  </si>
  <si>
    <t>Tier 5</t>
  </si>
  <si>
    <t>http://conversantbio.force.com/data/SpecimenData?type=flow&amp;sample=6130613068303030303054315a3663414146</t>
  </si>
  <si>
    <t>Corpus uteri</t>
  </si>
  <si>
    <t>BTC1000-G2200003117080719MS</t>
  </si>
  <si>
    <t>http://conversantbio.force.com/data/SpecimenData?type=flow&amp;sample=61306130683030303030537a57556441414e</t>
  </si>
  <si>
    <t>BTC1000-G2200000899092419MS</t>
  </si>
  <si>
    <t>http://conversantbio.force.com/data/SpecimenData?type=flow&amp;sample=61306130683030303030537a667574414142</t>
  </si>
  <si>
    <t>BTC1000-G0110047049062819MS</t>
  </si>
  <si>
    <t>http://conversantbio.force.com/data/SpecimenData?type=flow&amp;sample=61306130683030303030516855786b414146</t>
  </si>
  <si>
    <t>BTC1000-G2200000700072319MS</t>
  </si>
  <si>
    <t>http://conversantbio.force.com/data/SpecimenData?type=flow&amp;sample=61306130683030303030537a547a75414146</t>
  </si>
  <si>
    <t>Corpus Uteri</t>
  </si>
  <si>
    <t>BTC1000-G2200000846092419MS</t>
  </si>
  <si>
    <t>http://conversantbio.force.com/data/SpecimenData?type=flow&amp;sample=61306130683030303030537a67546f41414a</t>
  </si>
  <si>
    <t>BTC1000-G2200003410042219MS</t>
  </si>
  <si>
    <t>http://conversantbio.force.com/data/SpecimenData?type=flow&amp;sample=613061306830303030305167723261414142</t>
  </si>
  <si>
    <t>BTC1000-G2200005050091119MS</t>
  </si>
  <si>
    <t>http://conversantbio.force.com/data/SpecimenData?type=flow&amp;sample=61306130683030303030537a64597241414a</t>
  </si>
  <si>
    <t>BTC1000-G2200000637090919MS</t>
  </si>
  <si>
    <t>http://conversantbio.force.com/data/SpecimenData?type=flow&amp;sample=61306130683030303030537a64426441414a</t>
  </si>
  <si>
    <t>5.5 cm</t>
  </si>
  <si>
    <t>BTC1000-J9121387699062019MS</t>
  </si>
  <si>
    <t>http://conversantbio.force.com/data/SpecimenData?type=flow&amp;sample=613061306830303030305168545646414133</t>
  </si>
  <si>
    <t>Lower third of the esophagus</t>
  </si>
  <si>
    <t>BTC1000-G2200004351021720MS</t>
  </si>
  <si>
    <t>http://conversantbio.force.com/data/SpecimenData?type=flow&amp;sample=613061306830303030305431677561414142</t>
  </si>
  <si>
    <t>BTC1000-G2200004039021020MS</t>
  </si>
  <si>
    <t>http://conversantbio.force.com/data/SpecimenData?type=flow&amp;sample=61306130683030303030543166463541414a</t>
  </si>
  <si>
    <t>cardial part of the stomach</t>
  </si>
  <si>
    <t>BTC1000-G2200000853091619MS</t>
  </si>
  <si>
    <t>http://conversantbio.force.com/data/SpecimenData?type=flow&amp;sample=61306130683030303030537a65584c41415a</t>
  </si>
  <si>
    <t>Upper third of the stomach</t>
  </si>
  <si>
    <t>BTC1000-G2200008809060220MS</t>
  </si>
  <si>
    <t>http://conversantbio.force.com/data/SpecimenData?type=flow&amp;sample=613061306830303030305554784b43414131</t>
  </si>
  <si>
    <t>BTC1000-6D200009686080320MS</t>
  </si>
  <si>
    <t>http://conversantbio.force.com/data/SpecimenData?type=flow&amp;sample=613061306830303030305555445749414135</t>
  </si>
  <si>
    <t>BTC1000-G2200005048052019MS</t>
  </si>
  <si>
    <t>http://conversantbio.force.com/data/SpecimenData?type=flow&amp;sample=6130613068303030303051684f5742414133</t>
  </si>
  <si>
    <t>BTC1000-G2200008930021020MS</t>
  </si>
  <si>
    <t>http://conversantbio.force.com/data/SpecimenData?type=flow&amp;sample=61306130683030303030543166464641415a</t>
  </si>
  <si>
    <t>larynx</t>
  </si>
  <si>
    <t>BTC1000-G2200004205102819MS</t>
  </si>
  <si>
    <t>http://conversantbio.force.com/data/SpecimenData?type=flow&amp;sample=61306130683030303030537a6e456841414a</t>
  </si>
  <si>
    <t>BTC1000-G2200008835020320MS</t>
  </si>
  <si>
    <t>http://conversantbio.force.com/data/SpecimenData?type=flow&amp;sample=613061306830303030305431647179414142</t>
  </si>
  <si>
    <t>Not Applicable</t>
  </si>
  <si>
    <t>BTC1000-9C200009561051820MS</t>
  </si>
  <si>
    <t>http://conversantbio.force.com/data/SpecimenData?type=flow&amp;sample=61306130683030303030526a737543414152</t>
  </si>
  <si>
    <t>left kidney</t>
  </si>
  <si>
    <t>Black</t>
  </si>
  <si>
    <t>BTC1000-G9121816010111920MS</t>
  </si>
  <si>
    <t>http://conversantbio.force.com/data/SpecimenData?type=flow&amp;sample=613061306830303030305734366156414152</t>
  </si>
  <si>
    <t>Left kidney</t>
  </si>
  <si>
    <t>BTC1000-G2200003406050619MS</t>
  </si>
  <si>
    <t>http://conversantbio.force.com/data/SpecimenData?type=flow&amp;sample=6130613068303030303051684d634a414156</t>
  </si>
  <si>
    <t>right kidney</t>
  </si>
  <si>
    <t>BTC1000-G2200004017012820MS</t>
  </si>
  <si>
    <t>http://conversantbio.force.com/data/SpecimenData?type=flow&amp;sample=613061306830303030305431636c4b414152</t>
  </si>
  <si>
    <t>Right kidney</t>
  </si>
  <si>
    <t>BTC1000-G2200000686081919MS</t>
  </si>
  <si>
    <t>http://conversantbio.force.com/data/SpecimenData?type=flow&amp;sample=61306130683030303030537a59776d414146</t>
  </si>
  <si>
    <t>BTC1000-G2200000707091019MS</t>
  </si>
  <si>
    <t>http://conversantbio.force.com/data/SpecimenData?type=flow&amp;sample=61306130683030303030537a64467041414a</t>
  </si>
  <si>
    <t>BTC1000-E1110047136022519MS</t>
  </si>
  <si>
    <t>http://conversantbio.force.com/data/SpecimenData?type=flow&amp;sample=613061306830303030305167696477414142</t>
  </si>
  <si>
    <t>BTC1000-1C200009138022420MS</t>
  </si>
  <si>
    <t>http://conversantbio.force.com/data/SpecimenData?type=flow&amp;sample=61306130683030303030526a444a7941414e</t>
  </si>
  <si>
    <t>BTC1000-1C200013619051920MS</t>
  </si>
  <si>
    <t>http://conversantbio.force.com/data/SpecimenData?type=flow&amp;sample=61306130683030303030526a743138414142</t>
  </si>
  <si>
    <t>BTC1000-G2200000889100819MS</t>
  </si>
  <si>
    <t>http://conversantbio.force.com/data/SpecimenData?type=flow&amp;sample=61306130683030303030537a697556414152</t>
  </si>
  <si>
    <t>BTC1000-E1110042471020419MS</t>
  </si>
  <si>
    <t>http://conversantbio.force.com/data/SpecimenData?type=flow&amp;sample=613061306830303030305047727348414154</t>
  </si>
  <si>
    <t>BTC1000-E1130481303082420MS</t>
  </si>
  <si>
    <t>http://conversantbio.force.com/data/SpecimenData?type=flow&amp;sample=6130613068303030303056334c6747414156</t>
  </si>
  <si>
    <t>Right Kidney</t>
  </si>
  <si>
    <t>BTC1000-N1110045087071019MS</t>
  </si>
  <si>
    <t>http://conversantbio.force.com/data/SpecimenData?type=flow&amp;sample=61306130683030303030516857526141414e</t>
  </si>
  <si>
    <t>kidney</t>
  </si>
  <si>
    <t>BTC1000-E1200002403091619MS</t>
  </si>
  <si>
    <t>http://conversantbio.force.com/data/SpecimenData?type=flow&amp;sample=61306130683030303030537a65495641415a</t>
  </si>
  <si>
    <t>BTC1000-K5121790945101520MS</t>
  </si>
  <si>
    <t>http://conversantbio.force.com/data/SpecimenData?type=flow&amp;sample=613061306830303030305733723233414142</t>
  </si>
  <si>
    <t>BTC1000-E1200004436020320MS</t>
  </si>
  <si>
    <t>http://conversantbio.force.com/data/SpecimenData?type=flow&amp;sample=61306130683030303030543164554241415a</t>
  </si>
  <si>
    <t>BTC1000-E1200013800020720MS</t>
  </si>
  <si>
    <t>http://conversantbio.force.com/data/SpecimenData?type=flow&amp;sample=61306130683030303030543165574641415a</t>
  </si>
  <si>
    <t>Upper pole</t>
  </si>
  <si>
    <t>BTC1000-J9121608083030420MS</t>
  </si>
  <si>
    <t>http://conversantbio.force.com/data/SpecimenData?type=flow&amp;sample=61306130683030303030526a464256414133</t>
  </si>
  <si>
    <t>BTC1000-E1130481304101320MS</t>
  </si>
  <si>
    <t>http://conversantbio.force.com/data/SpecimenData?type=flow&amp;sample=61306130683030303030573372466741414a</t>
  </si>
  <si>
    <t>Left Kidney</t>
  </si>
  <si>
    <t>BTC1000-E1200002463093019MS</t>
  </si>
  <si>
    <t>http://conversantbio.force.com/data/SpecimenData?type=flow&amp;sample=61306130683030303030537a68533841414a</t>
  </si>
  <si>
    <t>lung</t>
  </si>
  <si>
    <t>left lung</t>
  </si>
  <si>
    <t>BTC1000-G2200000764093019MS</t>
  </si>
  <si>
    <t>http://conversantbio.force.com/data/SpecimenData?type=flow&amp;sample=61306130683030303030537a686a73414142</t>
  </si>
  <si>
    <t>Lung cancer, right upper lobectomy</t>
  </si>
  <si>
    <t>BTC1000-8A200008157102319MS</t>
  </si>
  <si>
    <t>http://conversantbio.force.com/data/SpecimenData?type=flow&amp;sample=61306130683030303030537a6d3065414142</t>
  </si>
  <si>
    <t>BTC1000-8A200009437031120MS</t>
  </si>
  <si>
    <t>http://conversantbio.force.com/data/SpecimenData?type=flow&amp;sample=61306130683030303030526a484b3841414e</t>
  </si>
  <si>
    <t>Lung</t>
  </si>
  <si>
    <t>BTC1000-E1200000950091819MS</t>
  </si>
  <si>
    <t>http://conversantbio.force.com/data/SpecimenData?type=flow&amp;sample=61306130683030303030537a657149414152</t>
  </si>
  <si>
    <t>Left lung</t>
  </si>
  <si>
    <t>BTC1000-E1200000989092719MS</t>
  </si>
  <si>
    <t>http://conversantbio.force.com/data/SpecimenData?type=flow&amp;sample=61306130683030303030537a676871414142</t>
  </si>
  <si>
    <t>Lower lobe of the left lung</t>
  </si>
  <si>
    <t>BTC1000-G2200001052031219MS</t>
  </si>
  <si>
    <t>http://conversantbio.force.com/data/SpecimenData?type=flow&amp;sample=6130613068303030303051676c584441415a</t>
  </si>
  <si>
    <t>Upper lobe - left lung</t>
  </si>
  <si>
    <t>BTC1000-6D200013812020720MS</t>
  </si>
  <si>
    <t>http://conversantbio.force.com/data/SpecimenData?type=flow&amp;sample=61306130683030303030543165593141414a</t>
  </si>
  <si>
    <t>Right lung</t>
  </si>
  <si>
    <t>BTC1000-E1200000992101819MS</t>
  </si>
  <si>
    <t>http://conversantbio.force.com/data/SpecimenData?type=flow&amp;sample=61306130683030303030537a6b7761414142</t>
  </si>
  <si>
    <t>BTC1000-8A200018037081120MS</t>
  </si>
  <si>
    <t>http://conversantbio.force.com/data/SpecimenData?type=flow&amp;sample=613061306830303030305555496e72414148</t>
  </si>
  <si>
    <t>BTC1000-E1200000981100719MS</t>
  </si>
  <si>
    <t>http://conversantbio.force.com/data/SpecimenData?type=flow&amp;sample=61306130683030303030537a697330414142</t>
  </si>
  <si>
    <t>BTC1000-E1200005640072219MS</t>
  </si>
  <si>
    <t>http://conversantbio.force.com/data/SpecimenData?type=flow&amp;sample=61306130683030303030537a54533741414e</t>
  </si>
  <si>
    <t>BTC1000-7D200013519022820MS</t>
  </si>
  <si>
    <t>http://conversantbio.force.com/data/SpecimenData?type=flow&amp;sample=61306130683030303030526a45417841414e</t>
  </si>
  <si>
    <t>BTC1000-E1200002455040120MS</t>
  </si>
  <si>
    <t>http://conversantbio.force.com/data/SpecimenData?type=flow&amp;sample=61306130683030303030526a4d566641414e</t>
  </si>
  <si>
    <t>BTC1000-E1200003509080320MS</t>
  </si>
  <si>
    <t>http://conversantbio.force.com/data/SpecimenData?type=flow&amp;sample=613061306830303030305555445738414150</t>
  </si>
  <si>
    <t>BTC1000-E1200013789112020MS</t>
  </si>
  <si>
    <t>http://conversantbio.force.com/data/SpecimenData?type=flow&amp;sample=61306130683030303030573437467641414a</t>
  </si>
  <si>
    <t>BTC1000-E1200009218082620MS</t>
  </si>
  <si>
    <t>http://conversantbio.force.com/data/SpecimenData?type=flow&amp;sample=6130613068303030303056334e483041414e</t>
  </si>
  <si>
    <t>BTC1000-E1200009678072920MS</t>
  </si>
  <si>
    <t>http://conversantbio.force.com/data/SpecimenData?type=flow&amp;sample=61306130683030303030555542674d414158</t>
  </si>
  <si>
    <t>BTC1000-6D200013175012220MS</t>
  </si>
  <si>
    <t>http://conversantbio.force.com/data/SpecimenData?type=flow&amp;sample=61306130683030303030543161586d41414a</t>
  </si>
  <si>
    <t>BTC1000-E1200002479012020MS</t>
  </si>
  <si>
    <t>http://conversantbio.force.com/data/SpecimenData?type=flow&amp;sample=6130613068303030303054315a7142414156</t>
  </si>
  <si>
    <t>BTC1000-G2200005116080519MS</t>
  </si>
  <si>
    <t>http://conversantbio.force.com/data/SpecimenData?type=flow&amp;sample=61306130683030303030537a574e53414133</t>
  </si>
  <si>
    <t>Upper lobe of lung</t>
  </si>
  <si>
    <t>BTC1000-J9121613277031120MS</t>
  </si>
  <si>
    <t>http://conversantbio.force.com/data/SpecimenData?type=flow&amp;sample=61306130683030303030526a484a6541414e</t>
  </si>
  <si>
    <t>lower lobe of left lung</t>
  </si>
  <si>
    <t>BTC1000-G2200008888020320MS</t>
  </si>
  <si>
    <t>http://conversantbio.force.com/data/SpecimenData?type=flow&amp;sample=613061306830303030305431646f66414142</t>
  </si>
  <si>
    <t>BTC1000-E1200018083082520MS</t>
  </si>
  <si>
    <t>http://conversantbio.force.com/data/SpecimenData?type=flow&amp;sample=6130613068303030303056334d6341414156</t>
  </si>
  <si>
    <t>BTC1000-E1200000248060419MS</t>
  </si>
  <si>
    <t>http://conversantbio.force.com/data/SpecimenData?type=flow&amp;sample=613061306830303030305168517468414146</t>
  </si>
  <si>
    <t>Left Lung</t>
  </si>
  <si>
    <t>BTC1000-G2200000096072219MS</t>
  </si>
  <si>
    <t>http://conversantbio.force.com/data/SpecimenData?type=flow&amp;sample=61306130683030303030537a546734414146</t>
  </si>
  <si>
    <t>BTC1000-E1200011186090419MS</t>
  </si>
  <si>
    <t>http://conversantbio.force.com/data/SpecimenData?type=flow&amp;sample=61306130683030303030537a63425941415a</t>
  </si>
  <si>
    <t>BTC1000-E1200003336042219MS</t>
  </si>
  <si>
    <t>http://conversantbio.force.com/data/SpecimenData?type=flow&amp;sample=613061306830303030305167723050414152</t>
  </si>
  <si>
    <t>Tissue is from met - Inguinal lymph node</t>
  </si>
  <si>
    <t>BTC1000-E1110036853121216MS</t>
  </si>
  <si>
    <t>http://conversantbio.force.com/data/SpecimenData?type=flow&amp;sample=613061314130303030304c5461304d514154</t>
  </si>
  <si>
    <t>Ovary, Right</t>
  </si>
  <si>
    <t>BTC1000-G2200003297071619MS</t>
  </si>
  <si>
    <t>http://conversantbio.force.com/data/SpecimenData?type=flow&amp;sample=61306130683030303030537a53583641414e</t>
  </si>
  <si>
    <t>BTC1000-G2110043016100217MS</t>
  </si>
  <si>
    <t>http://conversantbio.force.com/data/SpecimenData?type=flow&amp;sample=613061314130303030305047396836514144</t>
  </si>
  <si>
    <t>Left fallopian tube</t>
  </si>
  <si>
    <t>BTC1000-N1110045130012220MS</t>
  </si>
  <si>
    <t>http://conversantbio.force.com/data/SpecimenData?type=flow&amp;sample=61306130683030303030543161496741414a</t>
  </si>
  <si>
    <t>BTC1000-1B200009404072720MS</t>
  </si>
  <si>
    <t>http://conversantbio.force.com/data/SpecimenData?type=flow&amp;sample=613061306830303030305555425977414150</t>
  </si>
  <si>
    <t>BTC1000-E1200003937080919MS</t>
  </si>
  <si>
    <t>http://conversantbio.force.com/data/SpecimenData?type=flow&amp;sample=61306130683030303030537a576f4a414156</t>
  </si>
  <si>
    <t>BTC1000-J6110002944091416MS</t>
  </si>
  <si>
    <t>http://conversantbio.force.com/data/SpecimenData?type=flow&amp;sample=613061314130303030304c48585230514150</t>
  </si>
  <si>
    <t>BTC1000-E1200005514080619MS</t>
  </si>
  <si>
    <t>http://conversantbio.force.com/data/SpecimenData?type=flow&amp;sample=61306130683030303030537a575353414133</t>
  </si>
  <si>
    <t>BTC1000-E1200002445092519MS</t>
  </si>
  <si>
    <t>http://conversantbio.force.com/data/SpecimenData?type=flow&amp;sample=61306130683030303030537a67576441414a</t>
  </si>
  <si>
    <t>BTC1000-E1200000965092919MS</t>
  </si>
  <si>
    <t>http://conversantbio.force.com/data/SpecimenData?type=flow&amp;sample=61306130683030303030537a68527441414a</t>
  </si>
  <si>
    <t>BTC1000-G2200003177031219MS</t>
  </si>
  <si>
    <t>http://conversantbio.force.com/data/SpecimenData?type=flow&amp;sample=6130613068303030303051676c516741414a</t>
  </si>
  <si>
    <r>
      <rPr>
        <b/>
        <sz val="10"/>
        <color theme="0"/>
        <rFont val="Calibri (Body)"/>
      </rPr>
      <t>SpecimenSeq™</t>
    </r>
    <r>
      <rPr>
        <b/>
        <sz val="11"/>
        <color theme="0"/>
        <rFont val="Calibri"/>
        <family val="2"/>
        <scheme val="minor"/>
      </rPr>
      <t xml:space="preserve">
 TIER</t>
    </r>
  </si>
  <si>
    <t>SKU: Flow Report URL</t>
  </si>
  <si>
    <t>Non-Hispanic</t>
  </si>
  <si>
    <t>Bladder</t>
  </si>
  <si>
    <t>1.0mL Peripheral Blood Mononuclear Cells</t>
  </si>
  <si>
    <t>Esophagus</t>
  </si>
  <si>
    <t>Gastroesophageal Junction</t>
  </si>
  <si>
    <t>SpecimenSeq - DTCs &amp; PBMCs &amp; FFPE</t>
  </si>
  <si>
    <t>BFF0500-G2200008892022420PE</t>
  </si>
  <si>
    <t>BBX1000-G2200008892022420SH</t>
  </si>
  <si>
    <t>BFF0500-G2200008960012020PE</t>
  </si>
  <si>
    <t>BBX1000-G2200008960012020SH</t>
  </si>
  <si>
    <t>BFF0500-G2200004015020520PE</t>
  </si>
  <si>
    <t>BBX1000-G2200004015020520SH</t>
  </si>
  <si>
    <t>BBX1000-7F200018272100520SH</t>
  </si>
  <si>
    <t>BFF0500-G2200000637090919PE</t>
  </si>
  <si>
    <t>BBX1000-G2200000637090919SH</t>
  </si>
  <si>
    <t>BFF0500-G2200000700072319PE</t>
  </si>
  <si>
    <t>BBX1000-G2200000700072319SH</t>
  </si>
  <si>
    <t>BFF0500-G2200003117080719PE</t>
  </si>
  <si>
    <t>BBX1000-G2200003117080719SH</t>
  </si>
  <si>
    <t>BFF0500-G2200005050091119PE</t>
  </si>
  <si>
    <t>BBX1000-G2200005050091119SH</t>
  </si>
  <si>
    <t>BBX1000-G2200000846092419SH</t>
  </si>
  <si>
    <t>BFF0500-G2200000899092419PE</t>
  </si>
  <si>
    <t>BBX1000-G2200000899092419SH</t>
  </si>
  <si>
    <t>BFF0500-G2200004351021720PE</t>
  </si>
  <si>
    <t>BBX1000-G2200004351021720SH</t>
  </si>
  <si>
    <t>BFF0500-G2200004039021020PE</t>
  </si>
  <si>
    <t>BBX1000-G2200004039021020SH</t>
  </si>
  <si>
    <t>BFF0500-G2200000707091019PE</t>
  </si>
  <si>
    <t>BBX1000-G2200000707091019SH</t>
  </si>
  <si>
    <t>BFF0500-G2200004017012820PE</t>
  </si>
  <si>
    <t>BBX1000-G2200004017012820SH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</si>
  <si>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200008892</t>
    </r>
    <r>
      <rPr>
        <b/>
        <sz val="10"/>
        <color theme="1"/>
        <rFont val="Calibri"/>
        <family val="2"/>
        <scheme val="minor"/>
      </rPr>
      <t xml:space="preserve"> (24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</si>
  <si>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200008960</t>
    </r>
    <r>
      <rPr>
        <b/>
        <sz val="10"/>
        <color theme="1"/>
        <rFont val="Calibri"/>
        <family val="2"/>
        <scheme val="minor"/>
      </rPr>
      <t xml:space="preserve"> (17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</si>
  <si>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200004015</t>
    </r>
    <r>
      <rPr>
        <b/>
        <sz val="10"/>
        <color theme="1"/>
        <rFont val="Calibri"/>
        <family val="2"/>
        <scheme val="minor"/>
      </rPr>
      <t xml:space="preserve"> (17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</si>
  <si>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200018272</t>
    </r>
    <r>
      <rPr>
        <b/>
        <sz val="10"/>
        <color theme="1"/>
        <rFont val="Calibri"/>
        <family val="2"/>
        <scheme val="minor"/>
      </rPr>
      <t xml:space="preserve"> (13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</si>
  <si>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200000637</t>
    </r>
    <r>
      <rPr>
        <b/>
        <sz val="10"/>
        <color theme="1"/>
        <rFont val="Calibri"/>
        <family val="2"/>
        <scheme val="minor"/>
      </rPr>
      <t xml:space="preserve"> (42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</si>
  <si>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200000700</t>
    </r>
    <r>
      <rPr>
        <b/>
        <sz val="10"/>
        <color theme="1"/>
        <rFont val="Calibri"/>
        <family val="2"/>
        <scheme val="minor"/>
      </rPr>
      <t xml:space="preserve"> (28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</si>
  <si>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200003117</t>
    </r>
    <r>
      <rPr>
        <b/>
        <sz val="10"/>
        <color theme="1"/>
        <rFont val="Calibri"/>
        <family val="2"/>
        <scheme val="minor"/>
      </rPr>
      <t xml:space="preserve"> (25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</si>
  <si>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200005050</t>
    </r>
    <r>
      <rPr>
        <b/>
        <sz val="10"/>
        <color theme="1"/>
        <rFont val="Calibri"/>
        <family val="2"/>
        <scheme val="minor"/>
      </rPr>
      <t xml:space="preserve"> (22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</si>
  <si>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200000846</t>
    </r>
    <r>
      <rPr>
        <b/>
        <sz val="10"/>
        <color theme="1"/>
        <rFont val="Calibri"/>
        <family val="2"/>
        <scheme val="minor"/>
      </rPr>
      <t xml:space="preserve"> (22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</si>
  <si>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200000899</t>
    </r>
    <r>
      <rPr>
        <b/>
        <sz val="10"/>
        <color theme="1"/>
        <rFont val="Calibri"/>
        <family val="2"/>
        <scheme val="minor"/>
      </rPr>
      <t xml:space="preserve"> (21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</si>
  <si>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200004351</t>
    </r>
    <r>
      <rPr>
        <b/>
        <sz val="10"/>
        <color theme="1"/>
        <rFont val="Calibri"/>
        <family val="2"/>
        <scheme val="minor"/>
      </rPr>
      <t xml:space="preserve"> (56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</si>
  <si>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200004039</t>
    </r>
    <r>
      <rPr>
        <b/>
        <sz val="10"/>
        <color theme="1"/>
        <rFont val="Calibri"/>
        <family val="2"/>
        <scheme val="minor"/>
      </rPr>
      <t xml:space="preserve"> (12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</si>
  <si>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200000707</t>
    </r>
    <r>
      <rPr>
        <b/>
        <sz val="10"/>
        <color theme="1"/>
        <rFont val="Calibri"/>
        <family val="2"/>
        <scheme val="minor"/>
      </rPr>
      <t xml:space="preserve"> (17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</si>
  <si>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200004017</t>
    </r>
    <r>
      <rPr>
        <b/>
        <sz val="10"/>
        <color theme="1"/>
        <rFont val="Calibri"/>
        <family val="2"/>
        <scheme val="minor"/>
      </rPr>
      <t xml:space="preserve"> (13 records)</t>
    </r>
  </si>
  <si>
    <t>SpecimenSeq - DTCs &amp; FFPE</t>
  </si>
  <si>
    <t>SpecimenSeq - DTCs &amp; PBMCs</t>
  </si>
  <si>
    <t>BBX1000-1B200009404072820SH</t>
  </si>
  <si>
    <t>BBX1000-N1110045130012220SH</t>
  </si>
  <si>
    <t>BBX1000-E1200018086082420SH</t>
  </si>
  <si>
    <t>http://conversantbio.force.com/data/SpecimenData?type=flow&amp;sample=6130613068303030303056334c666c414146</t>
  </si>
  <si>
    <t>BTC1000-E1200018086082420MS</t>
  </si>
  <si>
    <t>BBX1000-G2200000889100819SH</t>
  </si>
  <si>
    <t>BBX1000-G9121816010111920SH</t>
  </si>
  <si>
    <t>BBX1000-G2200000853091619SH</t>
  </si>
  <si>
    <t>BBX1000-G2200003410042219SH</t>
  </si>
  <si>
    <t>BBX1000-G2200003398011420SH</t>
  </si>
  <si>
    <t>BBX1000-E1200000376052219SH</t>
  </si>
  <si>
    <t>BBX1000-E1200003599052219SH</t>
  </si>
  <si>
    <t>BBX1000-2B200009937083120SH</t>
  </si>
  <si>
    <t>BBX1000-G2200004357021820SH</t>
  </si>
  <si>
    <t>BBX1000-G2200000858101819SH</t>
  </si>
  <si>
    <t>BBX1000-1D200009705052920SH</t>
  </si>
  <si>
    <t>BBX1000-7F200009985092120SH</t>
  </si>
  <si>
    <t>BBX1000-E1200011155093019SH</t>
  </si>
  <si>
    <t>BBX1000-E1200005239061919SH</t>
  </si>
  <si>
    <t>BBX1000-7F200008166010620SH</t>
  </si>
  <si>
    <t>BBX1000-G2200008963012120SH</t>
  </si>
  <si>
    <t>BBX1000-E1200011144080619SH</t>
  </si>
  <si>
    <t>http://conversantbio.force.com/data/SpecimenData?type=flow&amp;sample=61306130683030303030537a57527441414e</t>
  </si>
  <si>
    <t>BTC1000-E1200011144080619MS</t>
  </si>
  <si>
    <t>BBX1000-G2200003209061119SH</t>
  </si>
  <si>
    <t>BBX1000-2B200009581061720SH</t>
  </si>
  <si>
    <t>http://conversantbio.force.com/data/SpecimenData?type=flow&amp;sample=613061306830303030305555314c44414131</t>
  </si>
  <si>
    <t>BTC1000-2B200009581061620MS</t>
  </si>
  <si>
    <t>BBX1000-1D200018069081720SH</t>
  </si>
  <si>
    <t>http://conversantbio.force.com/data/SpecimenData?type=flow&amp;sample=613061306830303030305633477076414146</t>
  </si>
  <si>
    <t>BTC1000-1D200018069081720MS</t>
  </si>
  <si>
    <t>BBX1000-E1200000450070319SH</t>
  </si>
  <si>
    <t>BBX1000-7C200009391082520SH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</si>
  <si>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200009391</t>
    </r>
    <r>
      <rPr>
        <b/>
        <sz val="10"/>
        <color theme="1"/>
        <rFont val="Calibri"/>
        <family val="2"/>
        <scheme val="minor"/>
      </rPr>
      <t xml:space="preserve"> (12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</si>
  <si>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200000450</t>
    </r>
    <r>
      <rPr>
        <b/>
        <sz val="10"/>
        <color theme="1"/>
        <rFont val="Calibri"/>
        <family val="2"/>
        <scheme val="minor"/>
      </rPr>
      <t xml:space="preserve"> (95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</si>
  <si>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200018069</t>
    </r>
    <r>
      <rPr>
        <b/>
        <sz val="10"/>
        <color theme="1"/>
        <rFont val="Calibri"/>
        <family val="2"/>
        <scheme val="minor"/>
      </rPr>
      <t xml:space="preserve"> (37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</si>
  <si>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200009581</t>
    </r>
    <r>
      <rPr>
        <b/>
        <sz val="10"/>
        <color theme="1"/>
        <rFont val="Calibri"/>
        <family val="2"/>
        <scheme val="minor"/>
      </rPr>
      <t xml:space="preserve"> (30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</si>
  <si>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200003209</t>
    </r>
    <r>
      <rPr>
        <b/>
        <sz val="10"/>
        <color theme="1"/>
        <rFont val="Calibri"/>
        <family val="2"/>
        <scheme val="minor"/>
      </rPr>
      <t xml:space="preserve"> (28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</si>
  <si>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200011144</t>
    </r>
    <r>
      <rPr>
        <b/>
        <sz val="10"/>
        <color theme="1"/>
        <rFont val="Calibri"/>
        <family val="2"/>
        <scheme val="minor"/>
      </rPr>
      <t xml:space="preserve"> (22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</si>
  <si>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200008963</t>
    </r>
    <r>
      <rPr>
        <b/>
        <sz val="10"/>
        <color theme="1"/>
        <rFont val="Calibri"/>
        <family val="2"/>
        <scheme val="minor"/>
      </rPr>
      <t xml:space="preserve"> (18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</si>
  <si>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200008166</t>
    </r>
    <r>
      <rPr>
        <b/>
        <sz val="10"/>
        <color theme="1"/>
        <rFont val="Calibri"/>
        <family val="2"/>
        <scheme val="minor"/>
      </rPr>
      <t xml:space="preserve"> (18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</si>
  <si>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200005239</t>
    </r>
    <r>
      <rPr>
        <b/>
        <sz val="10"/>
        <color theme="1"/>
        <rFont val="Calibri"/>
        <family val="2"/>
        <scheme val="minor"/>
      </rPr>
      <t xml:space="preserve"> (18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</si>
  <si>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200011155</t>
    </r>
    <r>
      <rPr>
        <b/>
        <sz val="10"/>
        <color theme="1"/>
        <rFont val="Calibri"/>
        <family val="2"/>
        <scheme val="minor"/>
      </rPr>
      <t xml:space="preserve"> (16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</si>
  <si>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200009985</t>
    </r>
    <r>
      <rPr>
        <b/>
        <sz val="10"/>
        <color theme="1"/>
        <rFont val="Calibri"/>
        <family val="2"/>
        <scheme val="minor"/>
      </rPr>
      <t xml:space="preserve"> (15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</si>
  <si>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200009705</t>
    </r>
    <r>
      <rPr>
        <b/>
        <sz val="10"/>
        <color theme="1"/>
        <rFont val="Calibri"/>
        <family val="2"/>
        <scheme val="minor"/>
      </rPr>
      <t xml:space="preserve"> (15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</si>
  <si>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200000858</t>
    </r>
    <r>
      <rPr>
        <b/>
        <sz val="10"/>
        <color theme="1"/>
        <rFont val="Calibri"/>
        <family val="2"/>
        <scheme val="minor"/>
      </rPr>
      <t xml:space="preserve"> (15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</si>
  <si>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200004357</t>
    </r>
    <r>
      <rPr>
        <b/>
        <sz val="10"/>
        <color theme="1"/>
        <rFont val="Calibri"/>
        <family val="2"/>
        <scheme val="minor"/>
      </rPr>
      <t xml:space="preserve"> (13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</si>
  <si>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200009937</t>
    </r>
    <r>
      <rPr>
        <b/>
        <sz val="10"/>
        <color theme="1"/>
        <rFont val="Calibri"/>
        <family val="2"/>
        <scheme val="minor"/>
      </rPr>
      <t xml:space="preserve"> (12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</si>
  <si>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200003599</t>
    </r>
    <r>
      <rPr>
        <b/>
        <sz val="10"/>
        <color theme="1"/>
        <rFont val="Calibri"/>
        <family val="2"/>
        <scheme val="minor"/>
      </rPr>
      <t xml:space="preserve"> (12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</si>
  <si>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200000376</t>
    </r>
    <r>
      <rPr>
        <b/>
        <sz val="10"/>
        <color theme="1"/>
        <rFont val="Calibri"/>
        <family val="2"/>
        <scheme val="minor"/>
      </rPr>
      <t xml:space="preserve"> (11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</si>
  <si>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200003398</t>
    </r>
    <r>
      <rPr>
        <b/>
        <sz val="10"/>
        <color theme="1"/>
        <rFont val="Calibri"/>
        <family val="2"/>
        <scheme val="minor"/>
      </rPr>
      <t xml:space="preserve"> (10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</si>
  <si>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200003410</t>
    </r>
    <r>
      <rPr>
        <b/>
        <sz val="10"/>
        <color theme="1"/>
        <rFont val="Calibri"/>
        <family val="2"/>
        <scheme val="minor"/>
      </rPr>
      <t xml:space="preserve"> (24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</si>
  <si>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200000853</t>
    </r>
    <r>
      <rPr>
        <b/>
        <sz val="10"/>
        <color theme="1"/>
        <rFont val="Calibri"/>
        <family val="2"/>
        <scheme val="minor"/>
      </rPr>
      <t xml:space="preserve"> (15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</si>
  <si>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121816010</t>
    </r>
    <r>
      <rPr>
        <b/>
        <sz val="10"/>
        <color theme="1"/>
        <rFont val="Calibri"/>
        <family val="2"/>
        <scheme val="minor"/>
      </rPr>
      <t xml:space="preserve"> (22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</si>
  <si>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200000889</t>
    </r>
    <r>
      <rPr>
        <b/>
        <sz val="10"/>
        <color theme="1"/>
        <rFont val="Calibri"/>
        <family val="2"/>
        <scheme val="minor"/>
      </rPr>
      <t xml:space="preserve"> (20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</si>
  <si>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200018086</t>
    </r>
    <r>
      <rPr>
        <b/>
        <sz val="10"/>
        <color theme="1"/>
        <rFont val="Calibri"/>
        <family val="2"/>
        <scheme val="minor"/>
      </rPr>
      <t xml:space="preserve"> (53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</si>
  <si>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110045130</t>
    </r>
    <r>
      <rPr>
        <b/>
        <sz val="10"/>
        <color theme="1"/>
        <rFont val="Calibri"/>
        <family val="2"/>
        <scheme val="minor"/>
      </rPr>
      <t xml:space="preserve"> (11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</si>
  <si>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200009404</t>
    </r>
    <r>
      <rPr>
        <b/>
        <sz val="10"/>
        <color theme="1"/>
        <rFont val="Calibri"/>
        <family val="2"/>
        <scheme val="minor"/>
      </rPr>
      <t xml:space="preserve"> (3 records)</t>
    </r>
  </si>
  <si>
    <t>BFF0500-1C200000949092719PE</t>
  </si>
  <si>
    <t>BFF0500-E1200005330091619PE</t>
  </si>
  <si>
    <t>BFF0500-1C200002486091119PE</t>
  </si>
  <si>
    <t>BFF0500-E1200002403091619PE</t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</si>
  <si>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200000949</t>
    </r>
    <r>
      <rPr>
        <b/>
        <sz val="10"/>
        <color theme="1"/>
        <rFont val="Calibri"/>
        <family val="2"/>
        <scheme val="minor"/>
      </rPr>
      <t xml:space="preserve"> (14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</si>
  <si>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200005330</t>
    </r>
    <r>
      <rPr>
        <b/>
        <sz val="10"/>
        <color theme="1"/>
        <rFont val="Calibri"/>
        <family val="2"/>
        <scheme val="minor"/>
      </rPr>
      <t xml:space="preserve"> (13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</si>
  <si>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200002486</t>
    </r>
    <r>
      <rPr>
        <b/>
        <sz val="10"/>
        <color theme="1"/>
        <rFont val="Calibri"/>
        <family val="2"/>
        <scheme val="minor"/>
      </rPr>
      <t xml:space="preserve"> (10 records)</t>
    </r>
  </si>
  <si>
    <r>
      <t>    </t>
    </r>
    <r>
      <rPr>
        <b/>
        <sz val="10"/>
        <color theme="1"/>
        <rFont val="Calibri"/>
        <family val="2"/>
        <scheme val="minor"/>
      </rPr>
      <t xml:space="preserve">Patient: </t>
    </r>
    <r>
      <rPr>
        <sz val="10"/>
        <color theme="1"/>
        <rFont val="Calibri"/>
        <family val="2"/>
        <scheme val="minor"/>
      </rPr>
      <t>200002403</t>
    </r>
    <r>
      <rPr>
        <b/>
        <sz val="10"/>
        <color theme="1"/>
        <rFont val="Calibri"/>
        <family val="2"/>
        <scheme val="minor"/>
      </rPr>
      <t xml:space="preserve"> (69 records)</t>
    </r>
  </si>
  <si>
    <t>Generated By: Patton Tutt 11/15/2021 4:48 AM</t>
  </si>
  <si>
    <t>Patient Information</t>
  </si>
  <si>
    <t>SKU Information</t>
  </si>
  <si>
    <t>Flow Cytometry Data</t>
  </si>
  <si>
    <t>g.17834648T&gt;A</t>
  </si>
  <si>
    <t>c.2273A&gt;T</t>
  </si>
  <si>
    <t>p.Q758L</t>
  </si>
  <si>
    <t>g.112819245C&gt;T</t>
  </si>
  <si>
    <t>c.1213C&gt;T</t>
  </si>
  <si>
    <t>p.R405*</t>
  </si>
  <si>
    <t>g.48349024G&gt;A</t>
  </si>
  <si>
    <t>c.607+1G&gt;A</t>
  </si>
  <si>
    <t>g.108280994G&gt;T</t>
  </si>
  <si>
    <t>c.3403-1G&gt;T</t>
  </si>
  <si>
    <t>g.25245348C&gt;A</t>
  </si>
  <si>
    <t>c.37G&gt;T</t>
  </si>
  <si>
    <t>p.G13C</t>
  </si>
  <si>
    <t>g.48463730G&gt;T</t>
  </si>
  <si>
    <t>c.2107-1G&gt;T</t>
  </si>
  <si>
    <t>g.66435113A&gt;C</t>
  </si>
  <si>
    <t>c.167A&gt;C</t>
  </si>
  <si>
    <t>p.Q56P</t>
  </si>
  <si>
    <t>g.41224646C&gt;T</t>
  </si>
  <si>
    <t>c.134C&gt;T</t>
  </si>
  <si>
    <t>p.S45F</t>
  </si>
  <si>
    <t>g.21971100delG</t>
  </si>
  <si>
    <t>c.259delC</t>
  </si>
  <si>
    <t>p.R87fs*59</t>
  </si>
  <si>
    <t>g.7673579G&gt;A</t>
  </si>
  <si>
    <t>c.949C&gt;T</t>
  </si>
  <si>
    <t>p.Q317*</t>
  </si>
  <si>
    <t>g.7674857A&gt;C</t>
  </si>
  <si>
    <t>c.672+2T&gt;G</t>
  </si>
  <si>
    <t>g.112835033delT</t>
  </si>
  <si>
    <t>c.1826delT</t>
  </si>
  <si>
    <t>p.V609fs*21</t>
  </si>
  <si>
    <t>g.112839942C&gt;T</t>
  </si>
  <si>
    <t>c.4348C&gt;T</t>
  </si>
  <si>
    <t>p.R1450*</t>
  </si>
  <si>
    <t>g.152326137G&gt;A</t>
  </si>
  <si>
    <t>c.1513C&gt;T</t>
  </si>
  <si>
    <t>p.R505C</t>
  </si>
  <si>
    <t>g.7676056C&gt;A</t>
  </si>
  <si>
    <t>c.313G&gt;T</t>
  </si>
  <si>
    <t>p.G105C</t>
  </si>
  <si>
    <t>g.41224633A&gt;G</t>
  </si>
  <si>
    <t>c.121A&gt;G</t>
  </si>
  <si>
    <t>p.T41A</t>
  </si>
  <si>
    <t>g.47463029A&gt;G</t>
  </si>
  <si>
    <t>c.1387-2A&gt;G</t>
  </si>
  <si>
    <t>g.47806322delT</t>
  </si>
  <si>
    <t>c.3766delT</t>
  </si>
  <si>
    <t>p.Y1256fs*9</t>
  </si>
  <si>
    <t>g.179229421_179229423delAAG</t>
  </si>
  <si>
    <t>c.2646_2648delAGA</t>
  </si>
  <si>
    <t>p.K882_D883delinsN</t>
  </si>
  <si>
    <t>g.1207052delG</t>
  </si>
  <si>
    <t>c.140delG</t>
  </si>
  <si>
    <t>p.G47fs*4</t>
  </si>
  <si>
    <t>g.1220623C&gt;T</t>
  </si>
  <si>
    <t>c.640C&gt;T</t>
  </si>
  <si>
    <t>p.Q214*</t>
  </si>
  <si>
    <t>g.7673781C&gt;A</t>
  </si>
  <si>
    <t>c.839G&gt;T</t>
  </si>
  <si>
    <t>p.R280I</t>
  </si>
  <si>
    <t>g.25227349C&gt;T</t>
  </si>
  <si>
    <t>c.175G&gt;A</t>
  </si>
  <si>
    <t>p.A59T</t>
  </si>
  <si>
    <t>g.37047684G&gt;A</t>
  </si>
  <si>
    <t>c.1896+1G&gt;A</t>
  </si>
  <si>
    <t>g.155167022G&gt;A</t>
  </si>
  <si>
    <t>c.1780+1G&gt;A</t>
  </si>
  <si>
    <t>g.87894084A&gt;G</t>
  </si>
  <si>
    <t>c.139A&gt;G</t>
  </si>
  <si>
    <t>p.R47G</t>
  </si>
  <si>
    <t>139  Patients</t>
  </si>
  <si>
    <t>GENE Information</t>
  </si>
  <si>
    <t>43 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</si>
</sst>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3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  <font>
      <i/>
      <sz val="10"/>
      <color rgb="FF7F7F7F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0"/>
      <name val="Calibri (Body)"/>
    </font>
    <font>
      <b/>
      <sz val="10"/>
      <color rgb="FFFFFFFF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1346"/>
        <bgColor indexed="64"/>
      </patternFill>
    </fill>
    <fill>
      <patternFill patternType="solid">
        <fgColor rgb="FFFFCAB1"/>
        <bgColor rgb="FFFFCAB1"/>
      </patternFill>
    </fill>
    <fill>
      <patternFill patternType="solid">
        <fgColor rgb="FFFFA9A9"/>
        <bgColor rgb="FFFFA9A9"/>
      </patternFill>
    </fill>
    <fill>
      <patternFill patternType="solid">
        <fgColor rgb="FFFFB872"/>
        <bgColor rgb="FFFFB872"/>
      </patternFill>
    </fill>
    <fill>
      <patternFill patternType="solid">
        <fgColor rgb="FFFCC88C"/>
        <bgColor rgb="FFFCC88C"/>
      </patternFill>
    </fill>
    <fill>
      <patternFill patternType="solid">
        <fgColor rgb="FFFFDC9F"/>
        <bgColor rgb="FFFFDC9F"/>
      </patternFill>
    </fill>
    <fill>
      <patternFill patternType="solid">
        <fgColor rgb="FFF9DF9E"/>
        <bgColor rgb="FFF9DF9E"/>
      </patternFill>
    </fill>
    <fill>
      <patternFill patternType="solid">
        <fgColor rgb="FFFEECA1"/>
        <bgColor rgb="FFFEECA1"/>
      </patternFill>
    </fill>
    <fill>
      <patternFill patternType="solid">
        <fgColor rgb="FFFFEF99"/>
        <bgColor rgb="FFFFEF99"/>
      </patternFill>
    </fill>
    <fill>
      <patternFill patternType="solid">
        <fgColor rgb="FFEEE8AE"/>
        <bgColor rgb="FFEEE8AE"/>
      </patternFill>
    </fill>
    <fill>
      <patternFill patternType="solid">
        <fgColor rgb="FFFFFF6F"/>
        <bgColor rgb="FFFFFF6F"/>
      </patternFill>
    </fill>
    <fill>
      <patternFill patternType="solid">
        <fgColor rgb="FFFAFBC1"/>
        <bgColor rgb="FFFAFBC1"/>
      </patternFill>
    </fill>
    <fill>
      <patternFill patternType="solid">
        <fgColor rgb="FFECF3AB"/>
        <bgColor rgb="FFECF3AB"/>
      </patternFill>
    </fill>
    <fill>
      <patternFill patternType="solid">
        <fgColor rgb="FFCCE281"/>
        <bgColor rgb="FFCCE281"/>
      </patternFill>
    </fill>
    <fill>
      <patternFill patternType="solid">
        <fgColor rgb="FFE4F6AD"/>
        <bgColor rgb="FFE4F6AD"/>
      </patternFill>
    </fill>
    <fill>
      <patternFill patternType="solid">
        <fgColor rgb="FFCCE698"/>
        <bgColor rgb="FFCCE698"/>
      </patternFill>
    </fill>
    <fill>
      <patternFill patternType="solid">
        <fgColor rgb="FFE0F8AE"/>
        <bgColor rgb="FFE0F8AE"/>
      </patternFill>
    </fill>
    <fill>
      <patternFill patternType="solid">
        <fgColor rgb="FFC8E5C1"/>
        <bgColor rgb="FFC8E5C1"/>
      </patternFill>
    </fill>
    <fill>
      <patternFill patternType="solid">
        <fgColor rgb="FFB6E9B5"/>
        <bgColor rgb="FFB6E9B5"/>
      </patternFill>
    </fill>
    <fill>
      <patternFill patternType="solid">
        <fgColor rgb="FF97E697"/>
        <bgColor rgb="FF97E697"/>
      </patternFill>
    </fill>
    <fill>
      <patternFill patternType="solid">
        <fgColor rgb="FF99FF99"/>
        <bgColor rgb="FF99FF99"/>
      </patternFill>
    </fill>
    <fill>
      <patternFill patternType="solid">
        <fgColor rgb="FFBEFFBF"/>
        <bgColor rgb="FFBEFFBF"/>
      </patternFill>
    </fill>
    <fill>
      <patternFill patternType="solid">
        <fgColor rgb="FFA6F0AB"/>
        <bgColor rgb="FFA6F0AB"/>
      </patternFill>
    </fill>
    <fill>
      <patternFill patternType="solid">
        <fgColor rgb="FFB2EED0"/>
        <bgColor rgb="FFB2EED0"/>
      </patternFill>
    </fill>
    <fill>
      <patternFill patternType="solid">
        <fgColor rgb="FF93FFC9"/>
        <bgColor rgb="FF93FFC9"/>
      </patternFill>
    </fill>
    <fill>
      <patternFill patternType="solid">
        <fgColor rgb="FF99FFDD"/>
        <bgColor rgb="FF99FFDD"/>
      </patternFill>
    </fill>
    <fill>
      <patternFill patternType="solid">
        <fgColor rgb="FF68FFDE"/>
        <bgColor rgb="FF68FFDE"/>
      </patternFill>
    </fill>
    <fill>
      <patternFill patternType="solid">
        <fgColor rgb="FF87FEF8"/>
        <bgColor rgb="FF87FEF8"/>
      </patternFill>
    </fill>
    <fill>
      <patternFill patternType="solid">
        <fgColor rgb="FFC9FFFD"/>
        <bgColor rgb="FFC9FFFD"/>
      </patternFill>
    </fill>
    <fill>
      <patternFill patternType="solid">
        <fgColor rgb="FFACFEFE"/>
        <bgColor rgb="FFACFEFE"/>
      </patternFill>
    </fill>
    <fill>
      <patternFill patternType="solid">
        <fgColor rgb="FF72DCFF"/>
        <bgColor rgb="FF72DCFF"/>
      </patternFill>
    </fill>
    <fill>
      <patternFill patternType="solid">
        <fgColor rgb="FF99E5FF"/>
        <bgColor rgb="FF99E5FF"/>
      </patternFill>
    </fill>
    <fill>
      <patternFill patternType="solid">
        <fgColor rgb="FF99CCFF"/>
        <bgColor rgb="FF99CCFF"/>
      </patternFill>
    </fill>
    <fill>
      <patternFill patternType="solid">
        <fgColor rgb="FF91ADEA"/>
        <bgColor rgb="FF91ADEA"/>
      </patternFill>
    </fill>
    <fill>
      <patternFill patternType="solid">
        <fgColor rgb="FFC7BEFF"/>
        <bgColor rgb="FFC7BEFF"/>
      </patternFill>
    </fill>
    <fill>
      <patternFill patternType="solid">
        <fgColor rgb="FFF1BBFF"/>
        <bgColor rgb="FFF1BBFF"/>
      </patternFill>
    </fill>
    <fill>
      <patternFill patternType="solid">
        <fgColor rgb="FFEFC2ED"/>
        <bgColor rgb="FFEFC2ED"/>
      </patternFill>
    </fill>
    <fill>
      <patternFill patternType="solid">
        <fgColor rgb="FFFFD7FF"/>
        <bgColor rgb="FFFFD7FF"/>
      </patternFill>
    </fill>
    <fill>
      <patternFill patternType="solid">
        <fgColor rgb="FFFAD1EA"/>
        <bgColor rgb="FFFAD1EA"/>
      </patternFill>
    </fill>
    <fill>
      <patternFill patternType="solid">
        <fgColor rgb="FF000000"/>
        <bgColor rgb="FF000000"/>
      </patternFill>
    </fill>
    <fill>
      <patternFill patternType="solid">
        <fgColor rgb="FFFF6492"/>
        <bgColor rgb="FFFF6492"/>
      </patternFill>
    </fill>
    <fill>
      <patternFill patternType="solid">
        <fgColor rgb="FF320050"/>
        <bgColor indexed="31"/>
      </patternFill>
    </fill>
    <fill>
      <patternFill patternType="solid">
        <fgColor rgb="FFFF9900"/>
        <bgColor indexed="31"/>
      </patternFill>
    </fill>
    <fill>
      <patternFill patternType="solid">
        <fgColor rgb="FF75FFBA"/>
        <bgColor rgb="FF75FFBA"/>
      </patternFill>
    </fill>
    <fill>
      <patternFill patternType="solid">
        <fgColor rgb="FF8CF1FC"/>
        <bgColor rgb="FF8CF1FC"/>
      </patternFill>
    </fill>
    <fill>
      <patternFill patternType="solid">
        <fgColor rgb="FF99FFAD"/>
        <bgColor rgb="FF99FFAD"/>
      </patternFill>
    </fill>
    <fill>
      <patternFill patternType="solid">
        <fgColor rgb="FFFFECBC"/>
        <bgColor rgb="FFFFECBC"/>
      </patternFill>
    </fill>
    <fill>
      <patternFill patternType="solid">
        <fgColor rgb="FF113911"/>
        <bgColor indexed="64"/>
      </patternFill>
    </fill>
    <fill>
      <patternFill patternType="solid">
        <fgColor rgb="FF420C63"/>
        <bgColor rgb="FF000000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  <fill>
      <patternFill patternType="solid">
        <fgColor rgb="FF0E230B"/>
        <bgColor indexed="64"/>
      </patternFill>
    </fill>
    <fill>
      <patternFill patternType="solid">
        <fgColor rgb="FF102E0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A0C2A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9">
    <xf numFmtId="0" fontId="0" fillId="0" borderId="0"/>
    <xf numFmtId="0" fontId="5" fillId="0" borderId="0"/>
    <xf numFmtId="0" fontId="5" fillId="0" borderId="0"/>
    <xf numFmtId="0" fontId="10" fillId="0" borderId="0"/>
    <xf numFmtId="0" fontId="16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17" fillId="0" borderId="0" xfId="4" applyFont="1" applyAlignment="1">
      <alignment horizontal="left"/>
    </xf>
    <xf numFmtId="0" fontId="16" fillId="0" borderId="0" xfId="4" applyAlignment="1">
      <alignment horizontal="left"/>
    </xf>
    <xf numFmtId="0" fontId="16" fillId="0" borderId="0" xfId="4"/>
    <xf numFmtId="0" fontId="18" fillId="0" borderId="0" xfId="5" applyNumberFormat="1" applyFill="1" applyBorder="1" applyAlignment="1" applyProtection="1">
      <alignment horizontal="left"/>
    </xf>
    <xf numFmtId="0" fontId="15" fillId="0" borderId="0" xfId="6" applyNumberFormat="1" applyFill="1" applyBorder="1" applyAlignment="1" applyProtection="1">
      <alignment horizontal="left"/>
    </xf>
    <xf numFmtId="0" fontId="19" fillId="47" borderId="0" xfId="4" applyFont="1" applyFill="1" applyAlignment="1">
      <alignment horizontal="left"/>
    </xf>
    <xf numFmtId="0" fontId="20" fillId="48" borderId="0" xfId="4" applyFont="1" applyFill="1" applyAlignment="1">
      <alignment horizontal="left"/>
    </xf>
    <xf numFmtId="0" fontId="8" fillId="0" borderId="0" xfId="0" applyFont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0" fontId="13" fillId="30" borderId="7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37" borderId="7" xfId="0" applyFont="1" applyFill="1" applyBorder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3" fillId="40" borderId="7" xfId="0" applyFont="1" applyFill="1" applyBorder="1" applyAlignment="1">
      <alignment horizontal="center"/>
    </xf>
    <xf numFmtId="0" fontId="13" fillId="41" borderId="7" xfId="0" applyFont="1" applyFill="1" applyBorder="1" applyAlignment="1">
      <alignment horizontal="center"/>
    </xf>
    <xf numFmtId="0" fontId="13" fillId="42" borderId="7" xfId="0" applyFont="1" applyFill="1" applyBorder="1" applyAlignment="1">
      <alignment horizontal="center"/>
    </xf>
    <xf numFmtId="0" fontId="13" fillId="43" borderId="7" xfId="0" applyFont="1" applyFill="1" applyBorder="1" applyAlignment="1">
      <alignment horizontal="center"/>
    </xf>
    <xf numFmtId="0" fontId="13" fillId="44" borderId="7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9" borderId="7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21" borderId="7" xfId="0" applyFont="1" applyFill="1" applyBorder="1" applyAlignment="1">
      <alignment horizontal="center"/>
    </xf>
    <xf numFmtId="0" fontId="13" fillId="33" borderId="7" xfId="0" applyFont="1" applyFill="1" applyBorder="1" applyAlignment="1">
      <alignment horizontal="center"/>
    </xf>
    <xf numFmtId="0" fontId="21" fillId="45" borderId="1" xfId="0" applyFont="1" applyFill="1" applyBorder="1" applyAlignment="1">
      <alignment horizontal="center" vertical="top"/>
    </xf>
    <xf numFmtId="0" fontId="21" fillId="45" borderId="2" xfId="0" applyFont="1" applyFill="1" applyBorder="1" applyAlignment="1">
      <alignment horizontal="center" vertical="top"/>
    </xf>
    <xf numFmtId="0" fontId="21" fillId="45" borderId="26" xfId="0" applyFont="1" applyFill="1" applyBorder="1" applyAlignment="1">
      <alignment horizontal="center"/>
    </xf>
    <xf numFmtId="0" fontId="21" fillId="45" borderId="26" xfId="0" applyFont="1" applyFill="1" applyBorder="1" applyAlignment="1">
      <alignment horizontal="center" vertical="top"/>
    </xf>
    <xf numFmtId="0" fontId="21" fillId="45" borderId="26" xfId="0" applyFont="1" applyFill="1" applyBorder="1" applyAlignment="1">
      <alignment horizontal="center" vertical="justify"/>
    </xf>
    <xf numFmtId="0" fontId="4" fillId="0" borderId="0" xfId="0" applyFont="1"/>
    <xf numFmtId="0" fontId="11" fillId="2" borderId="26" xfId="3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46" borderId="7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52" borderId="7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51" borderId="7" xfId="0" applyFont="1" applyFill="1" applyBorder="1" applyAlignment="1">
      <alignment horizontal="center"/>
    </xf>
    <xf numFmtId="0" fontId="13" fillId="49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13" fillId="50" borderId="7" xfId="0" applyFont="1" applyFill="1" applyBorder="1" applyAlignment="1">
      <alignment horizontal="center"/>
    </xf>
    <xf numFmtId="0" fontId="13" fillId="39" borderId="7" xfId="0" applyFont="1" applyFill="1" applyBorder="1" applyAlignment="1">
      <alignment horizontal="center"/>
    </xf>
    <xf numFmtId="0" fontId="4" fillId="0" borderId="0" xfId="7"/>
    <xf numFmtId="0" fontId="4" fillId="0" borderId="36" xfId="3" applyFont="1" applyBorder="1" applyAlignment="1">
      <alignment horizontal="left"/>
    </xf>
    <xf numFmtId="0" fontId="4" fillId="0" borderId="36" xfId="3" applyFont="1" applyBorder="1" applyAlignment="1">
      <alignment horizontal="left" shrinkToFit="1"/>
    </xf>
    <xf numFmtId="0" fontId="4" fillId="0" borderId="36" xfId="3" applyFont="1" applyBorder="1" applyAlignment="1">
      <alignment horizontal="center"/>
    </xf>
    <xf numFmtId="0" fontId="4" fillId="0" borderId="36" xfId="3" applyFont="1" applyBorder="1"/>
    <xf numFmtId="0" fontId="4" fillId="0" borderId="37" xfId="3" applyFont="1" applyBorder="1" applyAlignment="1">
      <alignment horizontal="left"/>
    </xf>
    <xf numFmtId="0" fontId="4" fillId="0" borderId="38" xfId="3" applyFont="1" applyBorder="1" applyAlignment="1">
      <alignment horizontal="center"/>
    </xf>
    <xf numFmtId="0" fontId="4" fillId="0" borderId="36" xfId="3" applyFont="1" applyBorder="1" applyAlignment="1">
      <alignment horizontal="center" vertical="center"/>
    </xf>
    <xf numFmtId="0" fontId="10" fillId="0" borderId="0" xfId="3"/>
    <xf numFmtId="0" fontId="4" fillId="0" borderId="0" xfId="3" applyFont="1"/>
    <xf numFmtId="0" fontId="10" fillId="0" borderId="0" xfId="3" applyAlignment="1">
      <alignment shrinkToFit="1"/>
    </xf>
    <xf numFmtId="0" fontId="23" fillId="0" borderId="0" xfId="7" applyFont="1" applyAlignment="1">
      <alignment horizontal="left"/>
    </xf>
    <xf numFmtId="0" fontId="6" fillId="0" borderId="36" xfId="3" applyFont="1" applyBorder="1" applyAlignment="1">
      <alignment horizontal="left" vertical="center" wrapText="1"/>
    </xf>
    <xf numFmtId="0" fontId="6" fillId="0" borderId="36" xfId="3" applyFont="1" applyBorder="1" applyAlignment="1">
      <alignment vertical="center" wrapText="1"/>
    </xf>
    <xf numFmtId="15" fontId="4" fillId="0" borderId="39" xfId="3" applyNumberFormat="1" applyFont="1" applyBorder="1" applyAlignment="1">
      <alignment horizontal="left"/>
    </xf>
    <xf numFmtId="0" fontId="4" fillId="0" borderId="39" xfId="3" applyFont="1" applyBorder="1" applyAlignment="1">
      <alignment horizontal="left"/>
    </xf>
    <xf numFmtId="0" fontId="4" fillId="0" borderId="39" xfId="3" applyFont="1" applyBorder="1" applyAlignment="1">
      <alignment horizontal="left" shrinkToFit="1"/>
    </xf>
    <xf numFmtId="0" fontId="4" fillId="0" borderId="39" xfId="3" applyFont="1" applyBorder="1" applyAlignment="1">
      <alignment horizontal="center"/>
    </xf>
    <xf numFmtId="0" fontId="6" fillId="0" borderId="39" xfId="3" applyFont="1" applyBorder="1" applyAlignment="1">
      <alignment horizontal="left" vertical="center" wrapText="1"/>
    </xf>
    <xf numFmtId="0" fontId="6" fillId="0" borderId="39" xfId="3" applyFont="1" applyBorder="1" applyAlignment="1">
      <alignment vertical="center" wrapText="1"/>
    </xf>
    <xf numFmtId="0" fontId="4" fillId="0" borderId="40" xfId="3" applyFont="1" applyBorder="1" applyAlignment="1">
      <alignment horizontal="left"/>
    </xf>
    <xf numFmtId="0" fontId="4" fillId="0" borderId="41" xfId="3" applyFont="1" applyBorder="1" applyAlignment="1">
      <alignment horizontal="center"/>
    </xf>
    <xf numFmtId="0" fontId="4" fillId="0" borderId="39" xfId="3" applyFont="1" applyBorder="1" applyAlignment="1">
      <alignment horizontal="center" vertical="center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 shrinkToFit="1"/>
    </xf>
    <xf numFmtId="0" fontId="6" fillId="2" borderId="9" xfId="3" applyFont="1" applyFill="1" applyBorder="1" applyAlignment="1">
      <alignment horizontal="left" vertical="center" wrapText="1" shrinkToFit="1"/>
    </xf>
    <xf numFmtId="0" fontId="6" fillId="2" borderId="9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9" fillId="3" borderId="0" xfId="8" applyFont="1" applyFill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9" fillId="53" borderId="9" xfId="3" applyFont="1" applyFill="1" applyBorder="1" applyAlignment="1">
      <alignment horizontal="left" vertical="center" wrapText="1"/>
    </xf>
    <xf numFmtId="0" fontId="9" fillId="53" borderId="9" xfId="3" applyFont="1" applyFill="1" applyBorder="1" applyAlignment="1">
      <alignment horizontal="center" vertical="center" wrapText="1"/>
    </xf>
    <xf numFmtId="0" fontId="9" fillId="53" borderId="10" xfId="3" applyFont="1" applyFill="1" applyBorder="1" applyAlignment="1">
      <alignment horizontal="center" vertical="center" wrapText="1"/>
    </xf>
    <xf numFmtId="0" fontId="12" fillId="0" borderId="0" xfId="3" applyFont="1" applyAlignment="1">
      <alignment wrapText="1"/>
    </xf>
    <xf numFmtId="0" fontId="4" fillId="0" borderId="4" xfId="7" applyBorder="1" applyAlignment="1">
      <alignment horizontal="left"/>
    </xf>
    <xf numFmtId="49" fontId="4" fillId="0" borderId="5" xfId="7" applyNumberFormat="1" applyBorder="1"/>
    <xf numFmtId="0" fontId="4" fillId="0" borderId="5" xfId="7" applyBorder="1" applyAlignment="1">
      <alignment horizontal="left"/>
    </xf>
    <xf numFmtId="49" fontId="4" fillId="0" borderId="6" xfId="7" applyNumberFormat="1" applyBorder="1"/>
    <xf numFmtId="49" fontId="4" fillId="0" borderId="7" xfId="7" applyNumberFormat="1" applyBorder="1"/>
    <xf numFmtId="14" fontId="4" fillId="0" borderId="5" xfId="7" applyNumberFormat="1" applyBorder="1" applyAlignment="1">
      <alignment horizontal="left"/>
    </xf>
    <xf numFmtId="0" fontId="4" fillId="0" borderId="5" xfId="7" applyBorder="1" applyAlignment="1">
      <alignment horizontal="center"/>
    </xf>
    <xf numFmtId="49" fontId="4" fillId="0" borderId="5" xfId="7" applyNumberFormat="1" applyBorder="1" applyAlignment="1">
      <alignment horizontal="center"/>
    </xf>
    <xf numFmtId="0" fontId="4" fillId="0" borderId="19" xfId="7" applyBorder="1" applyAlignment="1">
      <alignment horizontal="center"/>
    </xf>
    <xf numFmtId="0" fontId="24" fillId="0" borderId="42" xfId="9" applyBorder="1" applyAlignment="1">
      <alignment horizontal="left"/>
    </xf>
    <xf numFmtId="49" fontId="4" fillId="0" borderId="5" xfId="7" applyNumberFormat="1" applyBorder="1" applyAlignment="1">
      <alignment shrinkToFit="1"/>
    </xf>
    <xf numFmtId="0" fontId="4" fillId="0" borderId="8" xfId="7" applyBorder="1" applyAlignment="1">
      <alignment horizontal="center"/>
    </xf>
    <xf numFmtId="0" fontId="4" fillId="0" borderId="12" xfId="7" applyBorder="1" applyAlignment="1">
      <alignment horizontal="left"/>
    </xf>
    <xf numFmtId="49" fontId="4" fillId="0" borderId="15" xfId="7" applyNumberFormat="1" applyBorder="1"/>
    <xf numFmtId="0" fontId="4" fillId="0" borderId="15" xfId="7" applyBorder="1" applyAlignment="1">
      <alignment horizontal="left"/>
    </xf>
    <xf numFmtId="49" fontId="4" fillId="0" borderId="16" xfId="7" applyNumberFormat="1" applyBorder="1"/>
    <xf numFmtId="49" fontId="4" fillId="0" borderId="14" xfId="7" applyNumberFormat="1" applyBorder="1"/>
    <xf numFmtId="14" fontId="4" fillId="0" borderId="15" xfId="7" applyNumberFormat="1" applyBorder="1" applyAlignment="1">
      <alignment horizontal="left"/>
    </xf>
    <xf numFmtId="0" fontId="4" fillId="0" borderId="15" xfId="7" applyBorder="1" applyAlignment="1">
      <alignment horizontal="center"/>
    </xf>
    <xf numFmtId="49" fontId="4" fillId="0" borderId="15" xfId="7" applyNumberFormat="1" applyBorder="1" applyAlignment="1">
      <alignment horizontal="center"/>
    </xf>
    <xf numFmtId="0" fontId="4" fillId="0" borderId="20" xfId="7" applyBorder="1" applyAlignment="1">
      <alignment horizontal="center"/>
    </xf>
    <xf numFmtId="0" fontId="24" fillId="0" borderId="18" xfId="9" applyBorder="1" applyAlignment="1">
      <alignment horizontal="left"/>
    </xf>
    <xf numFmtId="49" fontId="4" fillId="0" borderId="15" xfId="7" applyNumberFormat="1" applyBorder="1" applyAlignment="1">
      <alignment shrinkToFit="1"/>
    </xf>
    <xf numFmtId="0" fontId="4" fillId="0" borderId="13" xfId="7" applyBorder="1" applyAlignment="1">
      <alignment horizontal="center"/>
    </xf>
    <xf numFmtId="1" fontId="23" fillId="5" borderId="0" xfId="3" applyNumberFormat="1" applyFont="1" applyFill="1" applyAlignment="1">
      <alignment horizontal="left"/>
    </xf>
    <xf numFmtId="0" fontId="23" fillId="5" borderId="0" xfId="3" applyFont="1" applyFill="1" applyAlignment="1">
      <alignment horizontal="left"/>
    </xf>
    <xf numFmtId="0" fontId="23" fillId="5" borderId="0" xfId="3" applyFont="1" applyFill="1" applyAlignment="1">
      <alignment horizontal="left" shrinkToFit="1"/>
    </xf>
    <xf numFmtId="0" fontId="23" fillId="5" borderId="0" xfId="3" applyFont="1" applyFill="1"/>
    <xf numFmtId="14" fontId="23" fillId="5" borderId="0" xfId="3" applyNumberFormat="1" applyFont="1" applyFill="1" applyAlignment="1">
      <alignment horizontal="left"/>
    </xf>
    <xf numFmtId="164" fontId="23" fillId="5" borderId="0" xfId="3" applyNumberFormat="1" applyFont="1" applyFill="1" applyAlignment="1">
      <alignment horizontal="center"/>
    </xf>
    <xf numFmtId="0" fontId="24" fillId="5" borderId="0" xfId="10" applyFill="1" applyBorder="1" applyAlignment="1">
      <alignment horizontal="left"/>
    </xf>
    <xf numFmtId="49" fontId="26" fillId="5" borderId="0" xfId="11" applyNumberFormat="1" applyFont="1" applyFill="1" applyBorder="1" applyAlignment="1">
      <alignment horizontal="left" shrinkToFit="1"/>
    </xf>
    <xf numFmtId="0" fontId="23" fillId="5" borderId="0" xfId="3" applyFont="1" applyFill="1" applyAlignment="1">
      <alignment horizontal="center"/>
    </xf>
    <xf numFmtId="164" fontId="4" fillId="5" borderId="0" xfId="3" applyNumberFormat="1" applyFont="1" applyFill="1" applyAlignment="1">
      <alignment horizontal="center" vertical="center"/>
    </xf>
    <xf numFmtId="1" fontId="23" fillId="0" borderId="36" xfId="3" applyNumberFormat="1" applyFont="1" applyBorder="1" applyAlignment="1">
      <alignment horizontal="left"/>
    </xf>
    <xf numFmtId="0" fontId="23" fillId="0" borderId="36" xfId="3" applyFont="1" applyBorder="1" applyAlignment="1">
      <alignment horizontal="left"/>
    </xf>
    <xf numFmtId="0" fontId="23" fillId="0" borderId="36" xfId="3" applyFont="1" applyBorder="1" applyAlignment="1">
      <alignment horizontal="left" shrinkToFit="1"/>
    </xf>
    <xf numFmtId="0" fontId="23" fillId="0" borderId="36" xfId="3" applyFont="1" applyBorder="1"/>
    <xf numFmtId="14" fontId="23" fillId="0" borderId="37" xfId="3" applyNumberFormat="1" applyFont="1" applyBorder="1" applyAlignment="1">
      <alignment horizontal="left"/>
    </xf>
    <xf numFmtId="164" fontId="23" fillId="0" borderId="36" xfId="3" applyNumberFormat="1" applyFont="1" applyBorder="1" applyAlignment="1">
      <alignment horizontal="center"/>
    </xf>
    <xf numFmtId="0" fontId="24" fillId="0" borderId="36" xfId="10" applyFill="1" applyBorder="1" applyAlignment="1">
      <alignment horizontal="left"/>
    </xf>
    <xf numFmtId="49" fontId="26" fillId="0" borderId="36" xfId="11" applyNumberFormat="1" applyFont="1" applyFill="1" applyBorder="1" applyAlignment="1">
      <alignment horizontal="left" shrinkToFit="1"/>
    </xf>
    <xf numFmtId="0" fontId="23" fillId="0" borderId="36" xfId="3" applyFont="1" applyBorder="1" applyAlignment="1">
      <alignment horizontal="center"/>
    </xf>
    <xf numFmtId="164" fontId="4" fillId="0" borderId="36" xfId="3" applyNumberFormat="1" applyFont="1" applyBorder="1" applyAlignment="1">
      <alignment horizontal="center" vertical="center"/>
    </xf>
    <xf numFmtId="14" fontId="23" fillId="0" borderId="38" xfId="3" applyNumberFormat="1" applyFont="1" applyBorder="1" applyAlignment="1">
      <alignment horizontal="center"/>
    </xf>
    <xf numFmtId="49" fontId="22" fillId="0" borderId="36" xfId="11" applyNumberFormat="1" applyFont="1" applyFill="1" applyBorder="1"/>
    <xf numFmtId="0" fontId="4" fillId="0" borderId="36" xfId="3" applyFont="1" applyBorder="1" applyAlignment="1">
      <alignment shrinkToFit="1"/>
    </xf>
    <xf numFmtId="0" fontId="4" fillId="0" borderId="38" xfId="3" applyFont="1" applyBorder="1"/>
    <xf numFmtId="0" fontId="10" fillId="0" borderId="0" xfId="3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shrinkToFit="1"/>
    </xf>
    <xf numFmtId="0" fontId="9" fillId="2" borderId="2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 shrinkToFi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53" borderId="0" xfId="0" applyFont="1" applyFill="1" applyAlignment="1">
      <alignment horizontal="left" vertical="center" wrapText="1" shrinkToFit="1"/>
    </xf>
    <xf numFmtId="0" fontId="9" fillId="53" borderId="0" xfId="0" applyFont="1" applyFill="1" applyAlignment="1">
      <alignment horizontal="left" vertical="center" wrapText="1"/>
    </xf>
    <xf numFmtId="0" fontId="9" fillId="53" borderId="0" xfId="0" applyFont="1" applyFill="1" applyAlignment="1">
      <alignment horizontal="center" vertical="center" wrapText="1"/>
    </xf>
    <xf numFmtId="0" fontId="9" fillId="53" borderId="27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4" borderId="7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shrinkToFi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14" fontId="4" fillId="0" borderId="5" xfId="0" applyNumberFormat="1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4" borderId="5" xfId="0" applyFont="1" applyFill="1" applyBorder="1" applyAlignment="1">
      <alignment shrinkToFit="1"/>
    </xf>
    <xf numFmtId="0" fontId="4" fillId="4" borderId="5" xfId="0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right" vertical="top" shrinkToFit="1"/>
    </xf>
    <xf numFmtId="0" fontId="4" fillId="4" borderId="8" xfId="0" applyFont="1" applyFill="1" applyBorder="1" applyAlignment="1">
      <alignment horizontal="center" vertical="top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 shrinkToFit="1"/>
    </xf>
    <xf numFmtId="0" fontId="0" fillId="0" borderId="43" xfId="0" applyBorder="1" applyAlignment="1">
      <alignment horizontal="left"/>
    </xf>
    <xf numFmtId="0" fontId="4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center" vertical="top"/>
    </xf>
    <xf numFmtId="0" fontId="4" fillId="5" borderId="0" xfId="0" applyFont="1" applyFill="1" applyAlignment="1">
      <alignment horizontal="left" vertical="top" shrinkToFit="1"/>
    </xf>
    <xf numFmtId="0" fontId="4" fillId="0" borderId="0" xfId="0" applyFont="1" applyAlignment="1">
      <alignment horizontal="center"/>
    </xf>
    <xf numFmtId="0" fontId="28" fillId="5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4" fillId="0" borderId="17" xfId="10" applyFont="1" applyBorder="1" applyAlignment="1">
      <alignment horizontal="center" vertical="top"/>
    </xf>
    <xf numFmtId="0" fontId="4" fillId="4" borderId="17" xfId="0" applyFont="1" applyFill="1" applyBorder="1" applyAlignment="1">
      <alignment horizontal="center"/>
    </xf>
    <xf numFmtId="10" fontId="4" fillId="0" borderId="19" xfId="0" applyNumberFormat="1" applyFont="1" applyBorder="1" applyAlignment="1">
      <alignment horizontal="center" vertical="top"/>
    </xf>
    <xf numFmtId="0" fontId="3" fillId="0" borderId="0" xfId="13"/>
    <xf numFmtId="0" fontId="3" fillId="0" borderId="36" xfId="3" applyFont="1" applyBorder="1" applyAlignment="1">
      <alignment horizontal="left"/>
    </xf>
    <xf numFmtId="0" fontId="9" fillId="3" borderId="0" xfId="14" applyFont="1" applyFill="1" applyAlignment="1">
      <alignment horizontal="center" vertical="center" wrapText="1"/>
    </xf>
    <xf numFmtId="0" fontId="28" fillId="54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4" fontId="3" fillId="0" borderId="5" xfId="0" applyNumberFormat="1" applyFont="1" applyBorder="1" applyAlignment="1">
      <alignment horizontal="left" vertical="top"/>
    </xf>
    <xf numFmtId="10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5" xfId="0" applyFont="1" applyBorder="1" applyAlignment="1">
      <alignment vertical="top" shrinkToFit="1"/>
    </xf>
    <xf numFmtId="0" fontId="3" fillId="0" borderId="8" xfId="0" applyFont="1" applyBorder="1" applyAlignment="1">
      <alignment horizontal="center" vertical="top"/>
    </xf>
    <xf numFmtId="0" fontId="3" fillId="0" borderId="0" xfId="0" applyFont="1"/>
    <xf numFmtId="0" fontId="24" fillId="0" borderId="17" xfId="10" applyBorder="1" applyAlignment="1">
      <alignment horizontal="center" vertical="top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5" xfId="0" applyFont="1" applyFill="1" applyBorder="1" applyAlignment="1">
      <alignment shrinkToFit="1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right" vertical="top"/>
    </xf>
    <xf numFmtId="0" fontId="3" fillId="4" borderId="19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right" vertical="top" shrinkToFit="1"/>
    </xf>
    <xf numFmtId="0" fontId="3" fillId="4" borderId="8" xfId="0" applyFont="1" applyFill="1" applyBorder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center" vertical="top"/>
    </xf>
    <xf numFmtId="0" fontId="3" fillId="5" borderId="0" xfId="0" applyFont="1" applyFill="1" applyAlignment="1">
      <alignment horizontal="left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2" borderId="0" xfId="3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4" fontId="3" fillId="0" borderId="15" xfId="0" applyNumberFormat="1" applyFont="1" applyBorder="1" applyAlignment="1">
      <alignment horizontal="left" vertical="top"/>
    </xf>
    <xf numFmtId="10" fontId="3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vertical="top" shrinkToFit="1"/>
    </xf>
    <xf numFmtId="0" fontId="3" fillId="0" borderId="13" xfId="0" applyFont="1" applyBorder="1" applyAlignment="1">
      <alignment horizontal="center" vertical="top"/>
    </xf>
    <xf numFmtId="0" fontId="4" fillId="4" borderId="21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4" borderId="22" xfId="0" applyFont="1" applyFill="1" applyBorder="1"/>
    <xf numFmtId="0" fontId="4" fillId="0" borderId="15" xfId="0" applyFont="1" applyBorder="1" applyAlignment="1">
      <alignment vertical="top"/>
    </xf>
    <xf numFmtId="0" fontId="4" fillId="4" borderId="2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4" borderId="22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4" borderId="23" xfId="0" applyFont="1" applyFill="1" applyBorder="1"/>
    <xf numFmtId="0" fontId="4" fillId="0" borderId="16" xfId="0" applyFont="1" applyBorder="1" applyAlignment="1">
      <alignment vertical="top"/>
    </xf>
    <xf numFmtId="0" fontId="4" fillId="4" borderId="24" xfId="0" applyFont="1" applyFill="1" applyBorder="1"/>
    <xf numFmtId="0" fontId="4" fillId="0" borderId="14" xfId="0" applyFont="1" applyBorder="1" applyAlignment="1">
      <alignment vertical="top"/>
    </xf>
    <xf numFmtId="14" fontId="4" fillId="0" borderId="15" xfId="0" applyNumberFormat="1" applyFont="1" applyBorder="1" applyAlignment="1">
      <alignment horizontal="left" vertical="top"/>
    </xf>
    <xf numFmtId="0" fontId="4" fillId="4" borderId="28" xfId="0" applyFont="1" applyFill="1" applyBorder="1" applyAlignment="1">
      <alignment horizontal="center"/>
    </xf>
    <xf numFmtId="10" fontId="4" fillId="0" borderId="20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4" borderId="29" xfId="0" applyFont="1" applyFill="1" applyBorder="1" applyAlignment="1">
      <alignment horizontal="center"/>
    </xf>
    <xf numFmtId="0" fontId="24" fillId="0" borderId="18" xfId="10" applyFont="1" applyBorder="1" applyAlignment="1">
      <alignment horizontal="center" vertical="top"/>
    </xf>
    <xf numFmtId="0" fontId="4" fillId="4" borderId="22" xfId="0" applyFont="1" applyFill="1" applyBorder="1" applyAlignment="1">
      <alignment shrinkToFit="1"/>
    </xf>
    <xf numFmtId="0" fontId="4" fillId="0" borderId="15" xfId="0" applyFont="1" applyBorder="1" applyAlignment="1">
      <alignment vertical="top" shrinkToFit="1"/>
    </xf>
    <xf numFmtId="0" fontId="4" fillId="4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8" fillId="55" borderId="1" xfId="7" applyFont="1" applyFill="1" applyBorder="1" applyAlignment="1">
      <alignment horizontal="left"/>
    </xf>
    <xf numFmtId="0" fontId="8" fillId="55" borderId="2" xfId="7" applyFont="1" applyFill="1" applyBorder="1" applyAlignment="1">
      <alignment horizontal="left"/>
    </xf>
    <xf numFmtId="0" fontId="8" fillId="55" borderId="2" xfId="7" applyFont="1" applyFill="1" applyBorder="1" applyAlignment="1">
      <alignment horizontal="left" shrinkToFit="1"/>
    </xf>
    <xf numFmtId="0" fontId="8" fillId="55" borderId="2" xfId="7" applyFont="1" applyFill="1" applyBorder="1"/>
    <xf numFmtId="0" fontId="8" fillId="56" borderId="2" xfId="7" applyFont="1" applyFill="1" applyBorder="1" applyAlignment="1">
      <alignment horizontal="left"/>
    </xf>
    <xf numFmtId="0" fontId="8" fillId="57" borderId="2" xfId="7" applyFont="1" applyFill="1" applyBorder="1" applyAlignment="1">
      <alignment horizontal="left"/>
    </xf>
    <xf numFmtId="0" fontId="8" fillId="58" borderId="2" xfId="7" applyFont="1" applyFill="1" applyBorder="1" applyAlignment="1">
      <alignment horizontal="left"/>
    </xf>
    <xf numFmtId="0" fontId="6" fillId="58" borderId="2" xfId="7" applyFont="1" applyFill="1" applyBorder="1" applyAlignment="1">
      <alignment horizontal="center"/>
    </xf>
    <xf numFmtId="0" fontId="8" fillId="58" borderId="2" xfId="7" applyFont="1" applyFill="1" applyBorder="1" applyAlignment="1">
      <alignment horizontal="center" vertical="center"/>
    </xf>
    <xf numFmtId="0" fontId="8" fillId="58" borderId="3" xfId="7" applyFont="1" applyFill="1" applyBorder="1" applyAlignment="1">
      <alignment horizontal="center" vertical="center"/>
    </xf>
    <xf numFmtId="0" fontId="8" fillId="55" borderId="1" xfId="0" applyFont="1" applyFill="1" applyBorder="1" applyAlignment="1">
      <alignment horizontal="left"/>
    </xf>
    <xf numFmtId="0" fontId="8" fillId="55" borderId="2" xfId="0" applyFont="1" applyFill="1" applyBorder="1" applyAlignment="1">
      <alignment horizontal="left" shrinkToFit="1"/>
    </xf>
    <xf numFmtId="0" fontId="8" fillId="55" borderId="2" xfId="0" applyFont="1" applyFill="1" applyBorder="1" applyAlignment="1">
      <alignment horizontal="left"/>
    </xf>
    <xf numFmtId="0" fontId="8" fillId="56" borderId="2" xfId="0" applyFont="1" applyFill="1" applyBorder="1" applyAlignment="1">
      <alignment horizontal="left"/>
    </xf>
    <xf numFmtId="1" fontId="7" fillId="56" borderId="2" xfId="0" applyNumberFormat="1" applyFont="1" applyFill="1" applyBorder="1" applyAlignment="1">
      <alignment horizontal="center"/>
    </xf>
    <xf numFmtId="0" fontId="29" fillId="56" borderId="2" xfId="0" applyFont="1" applyFill="1" applyBorder="1" applyAlignment="1">
      <alignment horizontal="left"/>
    </xf>
    <xf numFmtId="0" fontId="8" fillId="56" borderId="2" xfId="0" applyFont="1" applyFill="1" applyBorder="1" applyAlignment="1">
      <alignment horizontal="center"/>
    </xf>
    <xf numFmtId="0" fontId="8" fillId="58" borderId="2" xfId="0" applyFont="1" applyFill="1" applyBorder="1" applyAlignment="1">
      <alignment horizontal="left" shrinkToFit="1"/>
    </xf>
    <xf numFmtId="0" fontId="8" fillId="58" borderId="2" xfId="0" applyFont="1" applyFill="1" applyBorder="1" applyAlignment="1">
      <alignment horizontal="center"/>
    </xf>
    <xf numFmtId="0" fontId="8" fillId="58" borderId="2" xfId="0" applyFont="1" applyFill="1" applyBorder="1" applyAlignment="1">
      <alignment horizontal="left"/>
    </xf>
    <xf numFmtId="0" fontId="8" fillId="58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7" applyAlignment="1">
      <alignment vertical="center"/>
    </xf>
    <xf numFmtId="0" fontId="1" fillId="0" borderId="0" xfId="18" applyAlignment="1">
      <alignment vertical="center"/>
    </xf>
    <xf numFmtId="0" fontId="12" fillId="0" borderId="0" xfId="18" applyFont="1" applyAlignment="1">
      <alignment vertical="center"/>
    </xf>
    <xf numFmtId="0" fontId="1" fillId="0" borderId="0" xfId="18" applyAlignment="1">
      <alignment horizontal="left" vertical="center"/>
    </xf>
    <xf numFmtId="0" fontId="1" fillId="0" borderId="0" xfId="18" applyAlignment="1">
      <alignment horizontal="center" vertical="center"/>
    </xf>
    <xf numFmtId="0" fontId="1" fillId="0" borderId="0" xfId="0" applyFont="1"/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shrinkToFit="1"/>
    </xf>
    <xf numFmtId="0" fontId="1" fillId="0" borderId="5" xfId="0" applyFont="1" applyBorder="1" applyAlignment="1">
      <alignment horizontal="center" shrinkToFit="1"/>
    </xf>
    <xf numFmtId="49" fontId="1" fillId="0" borderId="5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 shrinkToFit="1"/>
    </xf>
    <xf numFmtId="0" fontId="1" fillId="0" borderId="30" xfId="0" applyFont="1" applyBorder="1" applyAlignment="1">
      <alignment horizontal="left" shrinkToFit="1"/>
    </xf>
    <xf numFmtId="0" fontId="1" fillId="0" borderId="32" xfId="0" applyFont="1" applyBorder="1" applyAlignment="1">
      <alignment horizontal="left" shrinkToFit="1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 shrinkToFit="1"/>
    </xf>
    <xf numFmtId="0" fontId="1" fillId="0" borderId="33" xfId="0" applyFont="1" applyBorder="1" applyAlignment="1">
      <alignment horizontal="center" shrinkToFit="1"/>
    </xf>
    <xf numFmtId="49" fontId="1" fillId="0" borderId="33" xfId="0" applyNumberFormat="1" applyFont="1" applyBorder="1" applyAlignment="1">
      <alignment shrinkToFit="1"/>
    </xf>
    <xf numFmtId="49" fontId="1" fillId="0" borderId="34" xfId="0" applyNumberFormat="1" applyFont="1" applyBorder="1" applyAlignment="1">
      <alignment shrinkToFit="1"/>
    </xf>
    <xf numFmtId="0" fontId="7" fillId="5" borderId="0" xfId="18" applyFont="1" applyFill="1" applyAlignment="1">
      <alignment horizontal="left" vertical="center"/>
    </xf>
    <xf numFmtId="0" fontId="7" fillId="5" borderId="0" xfId="18" applyFont="1" applyFill="1" applyAlignment="1">
      <alignment horizontal="center" vertical="center"/>
    </xf>
    <xf numFmtId="0" fontId="14" fillId="5" borderId="0" xfId="18" applyFont="1" applyFill="1" applyAlignment="1">
      <alignment horizontal="left" vertical="center"/>
    </xf>
    <xf numFmtId="0" fontId="1" fillId="0" borderId="0" xfId="18"/>
    <xf numFmtId="0" fontId="1" fillId="5" borderId="0" xfId="18" applyFill="1" applyAlignment="1">
      <alignment horizontal="right" vertical="top"/>
    </xf>
    <xf numFmtId="0" fontId="1" fillId="5" borderId="0" xfId="18" applyFill="1" applyAlignment="1">
      <alignment horizontal="center" vertical="top"/>
    </xf>
    <xf numFmtId="0" fontId="12" fillId="5" borderId="0" xfId="18" applyFont="1" applyFill="1" applyAlignment="1">
      <alignment horizontal="right" vertical="top"/>
    </xf>
    <xf numFmtId="0" fontId="1" fillId="5" borderId="0" xfId="18" applyFill="1" applyAlignment="1">
      <alignment horizontal="left" vertical="top"/>
    </xf>
    <xf numFmtId="0" fontId="1" fillId="0" borderId="0" xfId="18" applyAlignment="1">
      <alignment horizontal="left"/>
    </xf>
    <xf numFmtId="0" fontId="12" fillId="0" borderId="0" xfId="18" applyFont="1"/>
    <xf numFmtId="0" fontId="1" fillId="0" borderId="0" xfId="18" applyAlignment="1">
      <alignment horizontal="center"/>
    </xf>
    <xf numFmtId="0" fontId="1" fillId="0" borderId="0" xfId="18" applyAlignment="1">
      <alignment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7" fillId="5" borderId="0" xfId="18" applyFont="1" applyFill="1" applyAlignment="1">
      <alignment horizontal="left" vertical="center" shrinkToFit="1"/>
    </xf>
    <xf numFmtId="0" fontId="1" fillId="5" borderId="0" xfId="18" applyFill="1" applyAlignment="1">
      <alignment horizontal="right" vertical="top" shrinkToFit="1"/>
    </xf>
    <xf numFmtId="0" fontId="1" fillId="0" borderId="0" xfId="18" applyAlignment="1">
      <alignment shrinkToFit="1"/>
    </xf>
    <xf numFmtId="0" fontId="13" fillId="44" borderId="35" xfId="0" applyFont="1" applyFill="1" applyBorder="1" applyAlignment="1">
      <alignment horizontal="center"/>
    </xf>
    <xf numFmtId="0" fontId="30" fillId="7" borderId="26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30" fillId="28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41" borderId="27" xfId="0" applyFont="1" applyFill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30" fillId="21" borderId="0" xfId="0" applyFont="1" applyFill="1" applyBorder="1" applyAlignment="1">
      <alignment horizontal="center"/>
    </xf>
    <xf numFmtId="0" fontId="30" fillId="51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0" fillId="42" borderId="27" xfId="0" applyFont="1" applyFill="1" applyBorder="1" applyAlignment="1">
      <alignment horizontal="center"/>
    </xf>
    <xf numFmtId="0" fontId="30" fillId="46" borderId="26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30" fillId="50" borderId="0" xfId="0" applyFont="1" applyFill="1" applyBorder="1" applyAlignment="1">
      <alignment horizontal="center"/>
    </xf>
    <xf numFmtId="0" fontId="30" fillId="43" borderId="27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15" borderId="9" xfId="0" applyFont="1" applyFill="1" applyBorder="1" applyAlignment="1">
      <alignment horizontal="center"/>
    </xf>
    <xf numFmtId="0" fontId="30" fillId="23" borderId="9" xfId="0" applyFont="1" applyFill="1" applyBorder="1" applyAlignment="1">
      <alignment horizontal="center"/>
    </xf>
    <xf numFmtId="0" fontId="30" fillId="49" borderId="9" xfId="0" applyFont="1" applyFill="1" applyBorder="1" applyAlignment="1">
      <alignment horizontal="center"/>
    </xf>
    <xf numFmtId="0" fontId="30" fillId="36" borderId="9" xfId="0" applyFont="1" applyFill="1" applyBorder="1" applyAlignment="1">
      <alignment horizontal="center"/>
    </xf>
    <xf numFmtId="0" fontId="30" fillId="44" borderId="1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0" fillId="31" borderId="0" xfId="0" applyFont="1" applyFill="1" applyBorder="1" applyAlignment="1">
      <alignment horizontal="center"/>
    </xf>
    <xf numFmtId="0" fontId="30" fillId="38" borderId="27" xfId="0" applyFont="1" applyFill="1" applyBorder="1" applyAlignment="1">
      <alignment horizontal="center"/>
    </xf>
    <xf numFmtId="0" fontId="30" fillId="11" borderId="0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/>
    </xf>
    <xf numFmtId="0" fontId="30" fillId="39" borderId="27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0" fillId="40" borderId="27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/>
    </xf>
    <xf numFmtId="0" fontId="30" fillId="24" borderId="2" xfId="0" applyFont="1" applyFill="1" applyBorder="1" applyAlignment="1">
      <alignment horizontal="center"/>
    </xf>
    <xf numFmtId="0" fontId="30" fillId="30" borderId="2" xfId="0" applyFont="1" applyFill="1" applyBorder="1" applyAlignment="1">
      <alignment horizontal="center"/>
    </xf>
    <xf numFmtId="0" fontId="30" fillId="37" borderId="3" xfId="0" applyFont="1" applyFill="1" applyBorder="1" applyAlignment="1">
      <alignment horizontal="center"/>
    </xf>
    <xf numFmtId="0" fontId="8" fillId="59" borderId="1" xfId="0" applyFont="1" applyFill="1" applyBorder="1" applyAlignment="1">
      <alignment horizontal="left"/>
    </xf>
    <xf numFmtId="0" fontId="11" fillId="59" borderId="2" xfId="0" applyFont="1" applyFill="1" applyBorder="1" applyAlignment="1">
      <alignment horizontal="left"/>
    </xf>
    <xf numFmtId="0" fontId="8" fillId="60" borderId="2" xfId="0" applyFont="1" applyFill="1" applyBorder="1" applyAlignment="1">
      <alignment horizontal="left"/>
    </xf>
    <xf numFmtId="0" fontId="11" fillId="60" borderId="2" xfId="0" applyFont="1" applyFill="1" applyBorder="1" applyAlignment="1">
      <alignment horizontal="center"/>
    </xf>
    <xf numFmtId="0" fontId="11" fillId="60" borderId="2" xfId="0" applyFont="1" applyFill="1" applyBorder="1" applyAlignment="1">
      <alignment horizontal="left"/>
    </xf>
    <xf numFmtId="0" fontId="11" fillId="60" borderId="3" xfId="0" applyFont="1" applyFill="1" applyBorder="1" applyAlignment="1">
      <alignment horizontal="left"/>
    </xf>
    <xf numFmtId="0" fontId="3" fillId="0" borderId="0" xfId="14" applyAlignment="1">
      <alignment horizontal="left" vertical="center"/>
    </xf>
  </cellXfs>
  <cellStyles count="19">
    <cellStyle name="Explanatory Text 2" xfId="11" xr:uid="{DE440874-BDA3-5A48-AA9E-E9159A467CDA}"/>
    <cellStyle name="Hyperlink 2" xfId="5" xr:uid="{0F6D48F4-DC65-5B40-AE0A-9A79496BB202}"/>
    <cellStyle name="Hyperlink 3" xfId="6" xr:uid="{C590AC9F-7F01-2140-8141-DA91C6702DBE}"/>
    <cellStyle name="Hyperlink 3 2" xfId="10" xr:uid="{CAF72C77-D0E6-9340-A51A-AE4FBF9FBDFF}"/>
    <cellStyle name="Hyperlink 4" xfId="9" xr:uid="{2F7310ED-769C-1340-8B16-A761AC587EC7}"/>
    <cellStyle name="Normal" xfId="0" builtinId="0"/>
    <cellStyle name="Normal 10" xfId="12" xr:uid="{3F7A4484-707E-5D41-A01B-4EFC6A207D7E}"/>
    <cellStyle name="Normal 2 2" xfId="4" xr:uid="{5A562114-CB2C-394C-A1C5-471F37936F90}"/>
    <cellStyle name="Normal 2 3" xfId="3" xr:uid="{AAA8653D-7521-9D47-B791-6E2ACDCB06BD}"/>
    <cellStyle name="Normal 4 2 2 2 2 2" xfId="2" xr:uid="{721CDBDB-4EF9-9441-96BC-18DF190769C5}"/>
    <cellStyle name="Normal 4 2 2 2 2 2 2" xfId="8" xr:uid="{02675AE0-71FE-494A-9FC8-5B242F2135BB}"/>
    <cellStyle name="Normal 4 2 2 2 2 2 2 2" xfId="14" xr:uid="{8856FA38-BD37-1F4F-8552-D2D570D96AFC}"/>
    <cellStyle name="Normal 4 2 2 2 2 2 3" xfId="16" xr:uid="{CAF13C7D-ABBF-A346-84DE-2A1F9E42593D}"/>
    <cellStyle name="Normal 4 2 2 2 2 2 4" xfId="18" xr:uid="{8EEF1252-9387-7D49-AFCC-BD74E0B20A87}"/>
    <cellStyle name="Normal 5 2 2 2" xfId="1" xr:uid="{067A2457-A6C5-CD44-B580-2C8C85762D26}"/>
    <cellStyle name="Normal 5 2 2 2 2" xfId="7" xr:uid="{DC791B8F-7BF6-9E49-AFE7-D8C512B86DF6}"/>
    <cellStyle name="Normal 5 2 2 2 2 2" xfId="13" xr:uid="{D245C9FD-C35B-5E40-BB3B-B372BDE13F29}"/>
    <cellStyle name="Normal 5 2 2 2 3" xfId="15" xr:uid="{DA8CD000-5E57-704F-8B6D-871044D22F16}"/>
    <cellStyle name="Normal 5 2 2 2 4" xfId="17" xr:uid="{65AD19BE-5A76-B745-AA9F-7457D9581144}"/>
  </cellStyles>
  <dxfs count="3"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mruColors>
      <color rgb="FF0096FF"/>
      <color rgb="FFCEFB00"/>
      <color rgb="FFFFC2FF"/>
      <color rgb="FFFFA4FF"/>
      <color rgb="FFFF8AD8"/>
      <color rgb="FF76D6FF"/>
      <color rgb="FF00FA00"/>
      <color rgb="FF00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592662</xdr:colOff>
      <xdr:row>3</xdr:row>
      <xdr:rowOff>40218</xdr:rowOff>
    </xdr:from>
    <xdr:to>
      <xdr:col>1</xdr:col>
      <xdr:colOff>2448979</xdr:colOff>
      <xdr:row>8</xdr:row>
      <xdr:rowOff>166728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43B8CBF2-B183-644E-82A6-F3DB0CF4E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2" y="560918"/>
          <a:ext cx="1856317" cy="1015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0</xdr:row>
      <xdr:rowOff>12700</xdr:rowOff>
    </xdr:from>
    <xdr:to>
      <xdr:col>11</xdr:col>
      <xdr:colOff>1295400</xdr:colOff>
      <xdr:row>5</xdr:row>
      <xdr:rowOff>140035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698E9AB4-4AA6-FF43-88E3-1B60462CE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27</xdr:col>
      <xdr:colOff>419100</xdr:colOff>
      <xdr:row>0</xdr:row>
      <xdr:rowOff>12700</xdr:rowOff>
    </xdr:from>
    <xdr:to>
      <xdr:col>30</xdr:col>
      <xdr:colOff>533400</xdr:colOff>
      <xdr:row>5</xdr:row>
      <xdr:rowOff>140035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62FE37AD-D800-B146-B2BF-06778A767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17</xdr:col>
      <xdr:colOff>254000</xdr:colOff>
      <xdr:row>0</xdr:row>
      <xdr:rowOff>12700</xdr:rowOff>
    </xdr:from>
    <xdr:to>
      <xdr:col>19</xdr:col>
      <xdr:colOff>546100</xdr:colOff>
      <xdr:row>5</xdr:row>
      <xdr:rowOff>140035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91467EE3-5B9A-DB47-B55B-408EDD6AF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06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12700</xdr:rowOff>
    </xdr:from>
    <xdr:to>
      <xdr:col>8</xdr:col>
      <xdr:colOff>1257300</xdr:colOff>
      <xdr:row>5</xdr:row>
      <xdr:rowOff>140035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2F31B1FF-8300-5448-8CFD-44EDA035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13</xdr:col>
      <xdr:colOff>673100</xdr:colOff>
      <xdr:row>0</xdr:row>
      <xdr:rowOff>12700</xdr:rowOff>
    </xdr:from>
    <xdr:to>
      <xdr:col>15</xdr:col>
      <xdr:colOff>609600</xdr:colOff>
      <xdr:row>5</xdr:row>
      <xdr:rowOff>140035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1D10856A-AEA8-184B-B8F8-8EB5B0662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72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30</xdr:col>
      <xdr:colOff>482600</xdr:colOff>
      <xdr:row>0</xdr:row>
      <xdr:rowOff>12700</xdr:rowOff>
    </xdr:from>
    <xdr:to>
      <xdr:col>34</xdr:col>
      <xdr:colOff>0</xdr:colOff>
      <xdr:row>5</xdr:row>
      <xdr:rowOff>140035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BF166436-982E-4442-9B6E-32737972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12700</xdr:rowOff>
    </xdr:from>
    <xdr:to>
      <xdr:col>8</xdr:col>
      <xdr:colOff>1257300</xdr:colOff>
      <xdr:row>5</xdr:row>
      <xdr:rowOff>140035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E53F7536-C0BE-2A43-A507-9DB52406B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18</xdr:col>
      <xdr:colOff>558800</xdr:colOff>
      <xdr:row>0</xdr:row>
      <xdr:rowOff>0</xdr:rowOff>
    </xdr:from>
    <xdr:to>
      <xdr:col>21</xdr:col>
      <xdr:colOff>647700</xdr:colOff>
      <xdr:row>5</xdr:row>
      <xdr:rowOff>127335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01A3311C-61B0-214C-B417-D6A43B96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92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30</xdr:col>
      <xdr:colOff>482600</xdr:colOff>
      <xdr:row>0</xdr:row>
      <xdr:rowOff>12700</xdr:rowOff>
    </xdr:from>
    <xdr:to>
      <xdr:col>34</xdr:col>
      <xdr:colOff>0</xdr:colOff>
      <xdr:row>5</xdr:row>
      <xdr:rowOff>140035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D6430674-1CF3-F142-B0D0-1307E427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243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12700</xdr:rowOff>
    </xdr:from>
    <xdr:to>
      <xdr:col>8</xdr:col>
      <xdr:colOff>1257300</xdr:colOff>
      <xdr:row>5</xdr:row>
      <xdr:rowOff>140035</xdr:rowOff>
    </xdr:to>
    <xdr:pic>
      <xdr:nvPicPr>
        <xdr:cNvPr id="2" name="Picture 1" descr="DLS Logo.png">
          <a:extLst>
            <a:ext uri="{FF2B5EF4-FFF2-40B4-BE49-F238E27FC236}">
              <a16:creationId xmlns:a16="http://schemas.microsoft.com/office/drawing/2014/main" id="{F33B218F-48E6-EC40-88A3-17C5AAC1C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2700"/>
          <a:ext cx="1905000" cy="1016335"/>
        </a:xfrm>
        <a:prstGeom prst="rect">
          <a:avLst/>
        </a:prstGeom>
      </xdr:spPr>
    </xdr:pic>
    <xdr:clientData/>
  </xdr:twoCellAnchor>
  <xdr:twoCellAnchor>
    <xdr:from>
      <xdr:col>18</xdr:col>
      <xdr:colOff>558800</xdr:colOff>
      <xdr:row>0</xdr:row>
      <xdr:rowOff>0</xdr:rowOff>
    </xdr:from>
    <xdr:to>
      <xdr:col>21</xdr:col>
      <xdr:colOff>647700</xdr:colOff>
      <xdr:row>5</xdr:row>
      <xdr:rowOff>127335</xdr:rowOff>
    </xdr:to>
    <xdr:pic>
      <xdr:nvPicPr>
        <xdr:cNvPr id="3" name="Picture 2" descr="DLS Logo.png">
          <a:extLst>
            <a:ext uri="{FF2B5EF4-FFF2-40B4-BE49-F238E27FC236}">
              <a16:creationId xmlns:a16="http://schemas.microsoft.com/office/drawing/2014/main" id="{327D6976-1113-AF48-84F2-33A1AB68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9300" y="0"/>
          <a:ext cx="1905000" cy="1016335"/>
        </a:xfrm>
        <a:prstGeom prst="rect">
          <a:avLst/>
        </a:prstGeom>
      </xdr:spPr>
    </xdr:pic>
    <xdr:clientData/>
  </xdr:twoCellAnchor>
  <xdr:twoCellAnchor>
    <xdr:from>
      <xdr:col>30</xdr:col>
      <xdr:colOff>482600</xdr:colOff>
      <xdr:row>0</xdr:row>
      <xdr:rowOff>12700</xdr:rowOff>
    </xdr:from>
    <xdr:to>
      <xdr:col>34</xdr:col>
      <xdr:colOff>0</xdr:colOff>
      <xdr:row>5</xdr:row>
      <xdr:rowOff>140035</xdr:rowOff>
    </xdr:to>
    <xdr:pic>
      <xdr:nvPicPr>
        <xdr:cNvPr id="4" name="Picture 3" descr="DLS Logo.png">
          <a:extLst>
            <a:ext uri="{FF2B5EF4-FFF2-40B4-BE49-F238E27FC236}">
              <a16:creationId xmlns:a16="http://schemas.microsoft.com/office/drawing/2014/main" id="{0398D463-29D0-3948-AFC1-11ED7E0DB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0" y="12700"/>
          <a:ext cx="1905000" cy="1016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F11D86-9849-F546-B359-39B87BA99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18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d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27CF-BC7B-8D4B-AF29-B8D70DE19671}">
  <sheetPr>
    <tabColor rgb="FF00FBFF"/>
  </sheetPr>
  <dimension ref="A1:L429"/>
  <sheetViews>
    <sheetView showGridLines="0" tabSelected="1" zoomScaleNormal="100" workbookViewId="0">
      <pane ySplit="12" topLeftCell="A13" activePane="bottomLeft" state="frozen"/>
      <selection pane="bottomLeft" activeCell="A10" sqref="A10"/>
    </sheetView>
  </sheetViews>
  <sheetFormatPr baseColWidth="10" defaultRowHeight="15"/>
  <cols>
    <col min="1" max="1" width="11.6640625" style="333" bestFit="1" customWidth="1"/>
    <col min="2" max="2" width="38.83203125" style="328" customWidth="1"/>
    <col min="3" max="3" width="21.6640625" style="334" customWidth="1"/>
    <col min="4" max="6" width="21.6640625" style="328" customWidth="1"/>
    <col min="7" max="7" width="21.6640625" style="333" customWidth="1"/>
    <col min="8" max="8" width="21.6640625" style="340" customWidth="1"/>
    <col min="9" max="9" width="25.83203125" style="340" customWidth="1"/>
    <col min="10" max="10" width="17.5" style="328" bestFit="1" customWidth="1"/>
    <col min="11" max="11" width="12.6640625" style="335" bestFit="1" customWidth="1"/>
    <col min="12" max="16384" width="10.83203125" style="328"/>
  </cols>
  <sheetData>
    <row r="1" spans="1:12" s="308" customFormat="1" ht="13" customHeight="1" thickBot="1">
      <c r="A1" s="307" t="s">
        <v>383</v>
      </c>
      <c r="C1" s="309"/>
      <c r="G1" s="310"/>
      <c r="H1" s="336"/>
      <c r="I1" s="336"/>
      <c r="K1" s="311"/>
    </row>
    <row r="2" spans="1:12" s="308" customFormat="1" ht="14" customHeight="1">
      <c r="A2" s="307" t="s">
        <v>0</v>
      </c>
      <c r="C2" s="36"/>
      <c r="D2" s="37"/>
      <c r="E2" s="381" t="s">
        <v>93</v>
      </c>
      <c r="F2" s="382" t="s">
        <v>121</v>
      </c>
      <c r="G2" s="383" t="s">
        <v>156</v>
      </c>
      <c r="H2" s="384" t="s">
        <v>210</v>
      </c>
      <c r="I2" s="336"/>
      <c r="K2" s="311"/>
    </row>
    <row r="3" spans="1:12" s="308" customFormat="1" ht="14" customHeight="1">
      <c r="A3" s="307" t="s">
        <v>1</v>
      </c>
      <c r="C3" s="38" t="s">
        <v>1616</v>
      </c>
      <c r="D3" s="366" t="s">
        <v>65</v>
      </c>
      <c r="E3" s="367" t="s">
        <v>98</v>
      </c>
      <c r="F3" s="368" t="s">
        <v>123</v>
      </c>
      <c r="G3" s="369" t="s">
        <v>158</v>
      </c>
      <c r="H3" s="370" t="s">
        <v>212</v>
      </c>
      <c r="I3" s="336"/>
      <c r="K3" s="311"/>
    </row>
    <row r="4" spans="1:12" s="308" customFormat="1" ht="14" customHeight="1">
      <c r="A4" s="307" t="s">
        <v>2</v>
      </c>
      <c r="C4" s="40" t="s">
        <v>1614</v>
      </c>
      <c r="D4" s="371" t="s">
        <v>73</v>
      </c>
      <c r="E4" s="372" t="s">
        <v>103</v>
      </c>
      <c r="F4" s="373" t="s">
        <v>131</v>
      </c>
      <c r="G4" s="374" t="s">
        <v>163</v>
      </c>
      <c r="H4" s="375" t="s">
        <v>227</v>
      </c>
      <c r="I4" s="336"/>
      <c r="K4" s="311"/>
    </row>
    <row r="5" spans="1:12" s="308" customFormat="1" ht="14" customHeight="1">
      <c r="A5" s="307"/>
      <c r="C5" s="39"/>
      <c r="D5" s="376" t="s">
        <v>75</v>
      </c>
      <c r="E5" s="377" t="s">
        <v>105</v>
      </c>
      <c r="F5" s="378" t="s">
        <v>137</v>
      </c>
      <c r="G5" s="379" t="s">
        <v>165</v>
      </c>
      <c r="H5" s="380" t="s">
        <v>229</v>
      </c>
      <c r="I5" s="336"/>
      <c r="K5" s="311"/>
    </row>
    <row r="6" spans="1:12" s="308" customFormat="1" ht="14" customHeight="1">
      <c r="A6" s="310"/>
      <c r="C6" s="342" t="s">
        <v>37</v>
      </c>
      <c r="D6" s="343" t="s">
        <v>382</v>
      </c>
      <c r="E6" s="344" t="s">
        <v>107</v>
      </c>
      <c r="F6" s="345" t="s">
        <v>142</v>
      </c>
      <c r="G6" s="346" t="s">
        <v>170</v>
      </c>
      <c r="H6" s="347" t="s">
        <v>231</v>
      </c>
      <c r="I6" s="336"/>
      <c r="K6" s="311"/>
    </row>
    <row r="7" spans="1:12" s="308" customFormat="1" ht="14" customHeight="1">
      <c r="A7" s="307"/>
      <c r="C7" s="348" t="s">
        <v>45</v>
      </c>
      <c r="D7" s="349" t="s">
        <v>80</v>
      </c>
      <c r="E7" s="350" t="s">
        <v>115</v>
      </c>
      <c r="F7" s="351" t="s">
        <v>381</v>
      </c>
      <c r="G7" s="352" t="s">
        <v>178</v>
      </c>
      <c r="H7" s="353" t="s">
        <v>233</v>
      </c>
      <c r="I7" s="336"/>
      <c r="K7" s="311"/>
    </row>
    <row r="8" spans="1:12" s="308" customFormat="1" ht="14" customHeight="1">
      <c r="A8" s="310"/>
      <c r="C8" s="354" t="s">
        <v>54</v>
      </c>
      <c r="D8" s="355" t="s">
        <v>82</v>
      </c>
      <c r="E8" s="356" t="s">
        <v>117</v>
      </c>
      <c r="F8" s="357" t="s">
        <v>144</v>
      </c>
      <c r="G8" s="358" t="s">
        <v>380</v>
      </c>
      <c r="H8" s="359" t="s">
        <v>256</v>
      </c>
      <c r="I8" s="336"/>
      <c r="K8" s="311"/>
    </row>
    <row r="9" spans="1:12" s="308" customFormat="1" ht="14" customHeight="1" thickBot="1">
      <c r="A9" s="307"/>
      <c r="C9" s="360" t="s">
        <v>56</v>
      </c>
      <c r="D9" s="361" t="s">
        <v>88</v>
      </c>
      <c r="E9" s="362" t="s">
        <v>119</v>
      </c>
      <c r="F9" s="363" t="s">
        <v>379</v>
      </c>
      <c r="G9" s="364" t="s">
        <v>181</v>
      </c>
      <c r="H9" s="365" t="s">
        <v>258</v>
      </c>
      <c r="I9" s="336"/>
      <c r="K9" s="311"/>
    </row>
    <row r="10" spans="1:12" s="308" customFormat="1" ht="13" customHeight="1" thickBot="1">
      <c r="A10" s="307"/>
      <c r="H10" s="336"/>
      <c r="I10" s="336"/>
      <c r="K10" s="311"/>
    </row>
    <row r="11" spans="1:12" s="391" customFormat="1" ht="21" customHeight="1">
      <c r="A11" s="385" t="s">
        <v>1540</v>
      </c>
      <c r="B11" s="386"/>
      <c r="C11" s="387" t="s">
        <v>1615</v>
      </c>
      <c r="D11" s="388"/>
      <c r="E11" s="388"/>
      <c r="F11" s="389"/>
      <c r="G11" s="389"/>
      <c r="H11" s="388"/>
      <c r="I11" s="388"/>
      <c r="J11" s="389"/>
      <c r="K11" s="389"/>
      <c r="L11" s="390"/>
    </row>
    <row r="12" spans="1:12" s="308" customFormat="1" ht="58" customHeight="1">
      <c r="A12" s="42" t="s">
        <v>3</v>
      </c>
      <c r="B12" s="247" t="s">
        <v>4</v>
      </c>
      <c r="C12" s="248" t="s">
        <v>27</v>
      </c>
      <c r="D12" s="249" t="s">
        <v>28</v>
      </c>
      <c r="E12" s="249" t="s">
        <v>29</v>
      </c>
      <c r="F12" s="249" t="s">
        <v>30</v>
      </c>
      <c r="G12" s="249" t="s">
        <v>31</v>
      </c>
      <c r="H12" s="337" t="s">
        <v>32</v>
      </c>
      <c r="I12" s="337" t="s">
        <v>33</v>
      </c>
      <c r="J12" s="249" t="s">
        <v>34</v>
      </c>
      <c r="K12" s="43" t="s">
        <v>35</v>
      </c>
    </row>
    <row r="13" spans="1:12" s="312" customFormat="1" ht="14" customHeight="1">
      <c r="A13" s="318">
        <v>200003916</v>
      </c>
      <c r="B13" s="313" t="s">
        <v>384</v>
      </c>
      <c r="C13" s="44" t="s">
        <v>37</v>
      </c>
      <c r="D13" s="314" t="s">
        <v>38</v>
      </c>
      <c r="E13" s="314" t="s">
        <v>41</v>
      </c>
      <c r="F13" s="315">
        <v>23</v>
      </c>
      <c r="G13" s="315">
        <v>9</v>
      </c>
      <c r="H13" s="316" t="s">
        <v>385</v>
      </c>
      <c r="I13" s="316" t="s">
        <v>386</v>
      </c>
      <c r="J13" s="316" t="s">
        <v>387</v>
      </c>
      <c r="K13" s="317" t="s">
        <v>40</v>
      </c>
    </row>
    <row r="14" spans="1:12" s="312" customFormat="1" ht="14" customHeight="1">
      <c r="A14" s="318">
        <v>200003599</v>
      </c>
      <c r="B14" s="313" t="s">
        <v>42</v>
      </c>
      <c r="C14" s="44" t="s">
        <v>37</v>
      </c>
      <c r="D14" s="314" t="s">
        <v>38</v>
      </c>
      <c r="E14" s="314" t="s">
        <v>41</v>
      </c>
      <c r="F14" s="315">
        <v>49</v>
      </c>
      <c r="G14" s="315">
        <v>9</v>
      </c>
      <c r="H14" s="316" t="s">
        <v>385</v>
      </c>
      <c r="I14" s="316" t="s">
        <v>386</v>
      </c>
      <c r="J14" s="316" t="s">
        <v>387</v>
      </c>
      <c r="K14" s="317" t="s">
        <v>40</v>
      </c>
    </row>
    <row r="15" spans="1:12" s="312" customFormat="1" ht="14" customHeight="1">
      <c r="A15" s="318">
        <v>200000450</v>
      </c>
      <c r="B15" s="313" t="s">
        <v>42</v>
      </c>
      <c r="C15" s="45" t="s">
        <v>45</v>
      </c>
      <c r="D15" s="314" t="s">
        <v>44</v>
      </c>
      <c r="E15" s="314" t="s">
        <v>41</v>
      </c>
      <c r="F15" s="315">
        <v>40</v>
      </c>
      <c r="G15" s="315">
        <v>14</v>
      </c>
      <c r="H15" s="316" t="s">
        <v>48</v>
      </c>
      <c r="I15" s="316" t="s">
        <v>49</v>
      </c>
      <c r="J15" s="316" t="s">
        <v>50</v>
      </c>
      <c r="K15" s="317" t="s">
        <v>46</v>
      </c>
    </row>
    <row r="16" spans="1:12" s="312" customFormat="1" ht="14" customHeight="1">
      <c r="A16" s="318">
        <v>200008963</v>
      </c>
      <c r="B16" s="313" t="s">
        <v>42</v>
      </c>
      <c r="C16" s="45" t="s">
        <v>45</v>
      </c>
      <c r="D16" s="314" t="s">
        <v>44</v>
      </c>
      <c r="E16" s="314" t="s">
        <v>41</v>
      </c>
      <c r="F16" s="315">
        <v>52</v>
      </c>
      <c r="G16" s="315">
        <v>14</v>
      </c>
      <c r="H16" s="316" t="s">
        <v>48</v>
      </c>
      <c r="I16" s="316" t="s">
        <v>49</v>
      </c>
      <c r="J16" s="316" t="s">
        <v>50</v>
      </c>
      <c r="K16" s="317" t="s">
        <v>46</v>
      </c>
    </row>
    <row r="17" spans="1:11" s="312" customFormat="1" ht="14" customHeight="1">
      <c r="A17" s="318">
        <v>200018261</v>
      </c>
      <c r="B17" s="313" t="s">
        <v>42</v>
      </c>
      <c r="C17" s="45" t="s">
        <v>45</v>
      </c>
      <c r="D17" s="314" t="s">
        <v>44</v>
      </c>
      <c r="E17" s="314" t="s">
        <v>41</v>
      </c>
      <c r="F17" s="315">
        <v>18</v>
      </c>
      <c r="G17" s="315">
        <v>14</v>
      </c>
      <c r="H17" s="316" t="s">
        <v>48</v>
      </c>
      <c r="I17" s="316" t="s">
        <v>49</v>
      </c>
      <c r="J17" s="316" t="s">
        <v>50</v>
      </c>
      <c r="K17" s="317" t="s">
        <v>46</v>
      </c>
    </row>
    <row r="18" spans="1:11" s="312" customFormat="1" ht="14" customHeight="1">
      <c r="A18" s="318">
        <v>200000707</v>
      </c>
      <c r="B18" s="313" t="s">
        <v>388</v>
      </c>
      <c r="C18" s="46" t="s">
        <v>54</v>
      </c>
      <c r="D18" s="314" t="s">
        <v>38</v>
      </c>
      <c r="E18" s="314" t="s">
        <v>61</v>
      </c>
      <c r="F18" s="315">
        <v>1.26</v>
      </c>
      <c r="G18" s="315">
        <v>2</v>
      </c>
      <c r="H18" s="316" t="s">
        <v>389</v>
      </c>
      <c r="I18" s="316" t="s">
        <v>390</v>
      </c>
      <c r="J18" s="316" t="s">
        <v>391</v>
      </c>
      <c r="K18" s="317" t="s">
        <v>55</v>
      </c>
    </row>
    <row r="19" spans="1:11" s="312" customFormat="1" ht="14" customHeight="1">
      <c r="A19" s="318">
        <v>200003376</v>
      </c>
      <c r="B19" s="313" t="s">
        <v>490</v>
      </c>
      <c r="C19" s="9" t="s">
        <v>56</v>
      </c>
      <c r="D19" s="314" t="s">
        <v>38</v>
      </c>
      <c r="E19" s="314" t="s">
        <v>41</v>
      </c>
      <c r="F19" s="315">
        <v>3.3</v>
      </c>
      <c r="G19" s="315">
        <v>5</v>
      </c>
      <c r="H19" s="316" t="s">
        <v>491</v>
      </c>
      <c r="I19" s="316" t="s">
        <v>492</v>
      </c>
      <c r="J19" s="316" t="s">
        <v>493</v>
      </c>
      <c r="K19" s="317" t="s">
        <v>57</v>
      </c>
    </row>
    <row r="20" spans="1:11" s="312" customFormat="1" ht="14" customHeight="1">
      <c r="A20" s="318">
        <v>200000376</v>
      </c>
      <c r="B20" s="313" t="s">
        <v>42</v>
      </c>
      <c r="C20" s="9" t="s">
        <v>56</v>
      </c>
      <c r="D20" s="314" t="s">
        <v>44</v>
      </c>
      <c r="E20" s="314" t="s">
        <v>39</v>
      </c>
      <c r="F20" s="315">
        <v>31</v>
      </c>
      <c r="G20" s="315">
        <v>5</v>
      </c>
      <c r="H20" s="316" t="s">
        <v>485</v>
      </c>
      <c r="I20" s="316" t="s">
        <v>486</v>
      </c>
      <c r="J20" s="316" t="s">
        <v>487</v>
      </c>
      <c r="K20" s="317" t="s">
        <v>57</v>
      </c>
    </row>
    <row r="21" spans="1:11" s="312" customFormat="1" ht="14" customHeight="1">
      <c r="A21" s="318">
        <v>200000450</v>
      </c>
      <c r="B21" s="313" t="s">
        <v>42</v>
      </c>
      <c r="C21" s="9" t="s">
        <v>56</v>
      </c>
      <c r="D21" s="314" t="s">
        <v>44</v>
      </c>
      <c r="E21" s="314" t="s">
        <v>41</v>
      </c>
      <c r="F21" s="315">
        <v>21</v>
      </c>
      <c r="G21" s="315">
        <v>5</v>
      </c>
      <c r="H21" s="316" t="s">
        <v>314</v>
      </c>
      <c r="I21" s="316" t="s">
        <v>315</v>
      </c>
      <c r="J21" s="316" t="s">
        <v>316</v>
      </c>
      <c r="K21" s="317" t="s">
        <v>57</v>
      </c>
    </row>
    <row r="22" spans="1:11" s="312" customFormat="1" ht="14" customHeight="1">
      <c r="A22" s="318">
        <v>200000450</v>
      </c>
      <c r="B22" s="313" t="s">
        <v>42</v>
      </c>
      <c r="C22" s="9" t="s">
        <v>56</v>
      </c>
      <c r="D22" s="314" t="s">
        <v>38</v>
      </c>
      <c r="E22" s="314" t="s">
        <v>41</v>
      </c>
      <c r="F22" s="315">
        <v>29</v>
      </c>
      <c r="G22" s="315">
        <v>5</v>
      </c>
      <c r="H22" s="316" t="s">
        <v>483</v>
      </c>
      <c r="I22" s="316" t="s">
        <v>484</v>
      </c>
      <c r="J22" s="316"/>
      <c r="K22" s="317"/>
    </row>
    <row r="23" spans="1:11" s="312" customFormat="1" ht="14" customHeight="1">
      <c r="A23" s="318">
        <v>200000696</v>
      </c>
      <c r="B23" s="313" t="s">
        <v>42</v>
      </c>
      <c r="C23" s="9" t="s">
        <v>56</v>
      </c>
      <c r="D23" s="314" t="s">
        <v>44</v>
      </c>
      <c r="E23" s="314" t="s">
        <v>41</v>
      </c>
      <c r="F23" s="315">
        <v>11</v>
      </c>
      <c r="G23" s="315">
        <v>5</v>
      </c>
      <c r="H23" s="316" t="s">
        <v>317</v>
      </c>
      <c r="I23" s="316" t="s">
        <v>318</v>
      </c>
      <c r="J23" s="316" t="s">
        <v>319</v>
      </c>
      <c r="K23" s="317" t="s">
        <v>57</v>
      </c>
    </row>
    <row r="24" spans="1:11" s="312" customFormat="1" ht="14" customHeight="1">
      <c r="A24" s="318">
        <v>200000696</v>
      </c>
      <c r="B24" s="313" t="s">
        <v>42</v>
      </c>
      <c r="C24" s="9" t="s">
        <v>56</v>
      </c>
      <c r="D24" s="314" t="s">
        <v>44</v>
      </c>
      <c r="E24" s="314" t="s">
        <v>39</v>
      </c>
      <c r="F24" s="315">
        <v>29</v>
      </c>
      <c r="G24" s="315">
        <v>5</v>
      </c>
      <c r="H24" s="316" t="s">
        <v>480</v>
      </c>
      <c r="I24" s="316" t="s">
        <v>481</v>
      </c>
      <c r="J24" s="316" t="s">
        <v>482</v>
      </c>
      <c r="K24" s="317" t="s">
        <v>57</v>
      </c>
    </row>
    <row r="25" spans="1:11" s="312" customFormat="1" ht="14" customHeight="1">
      <c r="A25" s="318">
        <v>200000858</v>
      </c>
      <c r="B25" s="313" t="s">
        <v>42</v>
      </c>
      <c r="C25" s="9" t="s">
        <v>56</v>
      </c>
      <c r="D25" s="314" t="s">
        <v>44</v>
      </c>
      <c r="E25" s="314" t="s">
        <v>43</v>
      </c>
      <c r="F25" s="315">
        <v>26</v>
      </c>
      <c r="G25" s="315">
        <v>5</v>
      </c>
      <c r="H25" s="316" t="s">
        <v>474</v>
      </c>
      <c r="I25" s="316" t="s">
        <v>475</v>
      </c>
      <c r="J25" s="316" t="s">
        <v>476</v>
      </c>
      <c r="K25" s="317" t="s">
        <v>57</v>
      </c>
    </row>
    <row r="26" spans="1:11" s="312" customFormat="1" ht="14" customHeight="1">
      <c r="A26" s="318">
        <v>200000858</v>
      </c>
      <c r="B26" s="313" t="s">
        <v>42</v>
      </c>
      <c r="C26" s="9" t="s">
        <v>56</v>
      </c>
      <c r="D26" s="314" t="s">
        <v>44</v>
      </c>
      <c r="E26" s="314" t="s">
        <v>41</v>
      </c>
      <c r="F26" s="315">
        <v>25</v>
      </c>
      <c r="G26" s="315">
        <v>5</v>
      </c>
      <c r="H26" s="316" t="s">
        <v>477</v>
      </c>
      <c r="I26" s="316" t="s">
        <v>478</v>
      </c>
      <c r="J26" s="316" t="s">
        <v>479</v>
      </c>
      <c r="K26" s="317" t="s">
        <v>57</v>
      </c>
    </row>
    <row r="27" spans="1:11" s="312" customFormat="1" ht="14" customHeight="1">
      <c r="A27" s="318">
        <v>200001041</v>
      </c>
      <c r="B27" s="313" t="s">
        <v>42</v>
      </c>
      <c r="C27" s="9" t="s">
        <v>56</v>
      </c>
      <c r="D27" s="314" t="s">
        <v>38</v>
      </c>
      <c r="E27" s="314" t="s">
        <v>39</v>
      </c>
      <c r="F27" s="315">
        <v>32</v>
      </c>
      <c r="G27" s="315">
        <v>5</v>
      </c>
      <c r="H27" s="316" t="s">
        <v>468</v>
      </c>
      <c r="I27" s="316" t="s">
        <v>469</v>
      </c>
      <c r="J27" s="316" t="s">
        <v>470</v>
      </c>
      <c r="K27" s="317" t="s">
        <v>57</v>
      </c>
    </row>
    <row r="28" spans="1:11" s="312" customFormat="1" ht="14" customHeight="1">
      <c r="A28" s="318">
        <v>200001041</v>
      </c>
      <c r="B28" s="313" t="s">
        <v>42</v>
      </c>
      <c r="C28" s="9" t="s">
        <v>56</v>
      </c>
      <c r="D28" s="314" t="s">
        <v>44</v>
      </c>
      <c r="E28" s="314" t="s">
        <v>41</v>
      </c>
      <c r="F28" s="315">
        <v>20</v>
      </c>
      <c r="G28" s="315">
        <v>5</v>
      </c>
      <c r="H28" s="316" t="s">
        <v>471</v>
      </c>
      <c r="I28" s="316" t="s">
        <v>472</v>
      </c>
      <c r="J28" s="316" t="s">
        <v>473</v>
      </c>
      <c r="K28" s="317" t="s">
        <v>57</v>
      </c>
    </row>
    <row r="29" spans="1:11" s="312" customFormat="1" ht="14" customHeight="1">
      <c r="A29" s="318">
        <v>200003209</v>
      </c>
      <c r="B29" s="313" t="s">
        <v>42</v>
      </c>
      <c r="C29" s="9" t="s">
        <v>56</v>
      </c>
      <c r="D29" s="314" t="s">
        <v>44</v>
      </c>
      <c r="E29" s="314" t="s">
        <v>41</v>
      </c>
      <c r="F29" s="315">
        <v>21</v>
      </c>
      <c r="G29" s="315">
        <v>5</v>
      </c>
      <c r="H29" s="316" t="s">
        <v>465</v>
      </c>
      <c r="I29" s="316" t="s">
        <v>466</v>
      </c>
      <c r="J29" s="316" t="s">
        <v>467</v>
      </c>
      <c r="K29" s="317" t="s">
        <v>57</v>
      </c>
    </row>
    <row r="30" spans="1:11" s="312" customFormat="1" ht="14" customHeight="1">
      <c r="A30" s="318">
        <v>200003209</v>
      </c>
      <c r="B30" s="313" t="s">
        <v>42</v>
      </c>
      <c r="C30" s="9" t="s">
        <v>56</v>
      </c>
      <c r="D30" s="314" t="s">
        <v>44</v>
      </c>
      <c r="E30" s="314" t="s">
        <v>41</v>
      </c>
      <c r="F30" s="315">
        <v>26</v>
      </c>
      <c r="G30" s="315">
        <v>5</v>
      </c>
      <c r="H30" s="316" t="s">
        <v>340</v>
      </c>
      <c r="I30" s="316" t="s">
        <v>341</v>
      </c>
      <c r="J30" s="316" t="s">
        <v>342</v>
      </c>
      <c r="K30" s="317" t="s">
        <v>57</v>
      </c>
    </row>
    <row r="31" spans="1:11" s="312" customFormat="1" ht="14" customHeight="1">
      <c r="A31" s="318">
        <v>200003398</v>
      </c>
      <c r="B31" s="313" t="s">
        <v>42</v>
      </c>
      <c r="C31" s="9" t="s">
        <v>56</v>
      </c>
      <c r="D31" s="314" t="s">
        <v>44</v>
      </c>
      <c r="E31" s="314" t="s">
        <v>41</v>
      </c>
      <c r="F31" s="315">
        <v>49</v>
      </c>
      <c r="G31" s="315">
        <v>5</v>
      </c>
      <c r="H31" s="316" t="s">
        <v>459</v>
      </c>
      <c r="I31" s="316" t="s">
        <v>460</v>
      </c>
      <c r="J31" s="316" t="s">
        <v>461</v>
      </c>
      <c r="K31" s="317" t="s">
        <v>57</v>
      </c>
    </row>
    <row r="32" spans="1:11" s="312" customFormat="1" ht="14" customHeight="1">
      <c r="A32" s="318">
        <v>200003398</v>
      </c>
      <c r="B32" s="313" t="s">
        <v>42</v>
      </c>
      <c r="C32" s="9" t="s">
        <v>56</v>
      </c>
      <c r="D32" s="314" t="s">
        <v>44</v>
      </c>
      <c r="E32" s="314" t="s">
        <v>41</v>
      </c>
      <c r="F32" s="315">
        <v>22</v>
      </c>
      <c r="G32" s="315">
        <v>5</v>
      </c>
      <c r="H32" s="316" t="s">
        <v>462</v>
      </c>
      <c r="I32" s="316" t="s">
        <v>463</v>
      </c>
      <c r="J32" s="316" t="s">
        <v>464</v>
      </c>
      <c r="K32" s="317" t="s">
        <v>57</v>
      </c>
    </row>
    <row r="33" spans="1:11" s="312" customFormat="1" ht="14" customHeight="1">
      <c r="A33" s="318">
        <v>200003599</v>
      </c>
      <c r="B33" s="313" t="s">
        <v>42</v>
      </c>
      <c r="C33" s="9" t="s">
        <v>56</v>
      </c>
      <c r="D33" s="314" t="s">
        <v>44</v>
      </c>
      <c r="E33" s="314" t="s">
        <v>41</v>
      </c>
      <c r="F33" s="315">
        <v>27</v>
      </c>
      <c r="G33" s="315">
        <v>5</v>
      </c>
      <c r="H33" s="316" t="s">
        <v>438</v>
      </c>
      <c r="I33" s="316" t="s">
        <v>439</v>
      </c>
      <c r="J33" s="316" t="s">
        <v>440</v>
      </c>
      <c r="K33" s="317" t="s">
        <v>57</v>
      </c>
    </row>
    <row r="34" spans="1:11" s="312" customFormat="1" ht="14" customHeight="1">
      <c r="A34" s="318">
        <v>200003599</v>
      </c>
      <c r="B34" s="313" t="s">
        <v>42</v>
      </c>
      <c r="C34" s="9" t="s">
        <v>56</v>
      </c>
      <c r="D34" s="314" t="s">
        <v>38</v>
      </c>
      <c r="E34" s="314" t="s">
        <v>41</v>
      </c>
      <c r="F34" s="315">
        <v>22</v>
      </c>
      <c r="G34" s="315">
        <v>5</v>
      </c>
      <c r="H34" s="316" t="s">
        <v>456</v>
      </c>
      <c r="I34" s="316" t="s">
        <v>457</v>
      </c>
      <c r="J34" s="316" t="s">
        <v>458</v>
      </c>
      <c r="K34" s="317" t="s">
        <v>57</v>
      </c>
    </row>
    <row r="35" spans="1:11" s="312" customFormat="1" ht="14" customHeight="1">
      <c r="A35" s="318">
        <v>200003599</v>
      </c>
      <c r="B35" s="313" t="s">
        <v>42</v>
      </c>
      <c r="C35" s="9" t="s">
        <v>56</v>
      </c>
      <c r="D35" s="314" t="s">
        <v>44</v>
      </c>
      <c r="E35" s="314" t="s">
        <v>43</v>
      </c>
      <c r="F35" s="315">
        <v>27</v>
      </c>
      <c r="G35" s="315">
        <v>5</v>
      </c>
      <c r="H35" s="316" t="s">
        <v>397</v>
      </c>
      <c r="I35" s="316" t="s">
        <v>398</v>
      </c>
      <c r="J35" s="316" t="s">
        <v>399</v>
      </c>
      <c r="K35" s="317" t="s">
        <v>57</v>
      </c>
    </row>
    <row r="36" spans="1:11" s="312" customFormat="1" ht="14" customHeight="1">
      <c r="A36" s="318">
        <v>200004015</v>
      </c>
      <c r="B36" s="313" t="s">
        <v>42</v>
      </c>
      <c r="C36" s="9" t="s">
        <v>56</v>
      </c>
      <c r="D36" s="314" t="s">
        <v>38</v>
      </c>
      <c r="E36" s="314" t="s">
        <v>39</v>
      </c>
      <c r="F36" s="315">
        <v>24</v>
      </c>
      <c r="G36" s="315">
        <v>5</v>
      </c>
      <c r="H36" s="316" t="s">
        <v>450</v>
      </c>
      <c r="I36" s="316" t="s">
        <v>451</v>
      </c>
      <c r="J36" s="316" t="s">
        <v>452</v>
      </c>
      <c r="K36" s="317" t="s">
        <v>57</v>
      </c>
    </row>
    <row r="37" spans="1:11" s="312" customFormat="1" ht="14" customHeight="1">
      <c r="A37" s="318">
        <v>200004015</v>
      </c>
      <c r="B37" s="313" t="s">
        <v>42</v>
      </c>
      <c r="C37" s="9" t="s">
        <v>56</v>
      </c>
      <c r="D37" s="314" t="s">
        <v>38</v>
      </c>
      <c r="E37" s="314" t="s">
        <v>39</v>
      </c>
      <c r="F37" s="315">
        <v>6.12</v>
      </c>
      <c r="G37" s="315">
        <v>5</v>
      </c>
      <c r="H37" s="316" t="s">
        <v>453</v>
      </c>
      <c r="I37" s="316" t="s">
        <v>454</v>
      </c>
      <c r="J37" s="316" t="s">
        <v>455</v>
      </c>
      <c r="K37" s="317" t="s">
        <v>57</v>
      </c>
    </row>
    <row r="38" spans="1:11" s="312" customFormat="1" ht="14" customHeight="1">
      <c r="A38" s="318">
        <v>200004357</v>
      </c>
      <c r="B38" s="313" t="s">
        <v>42</v>
      </c>
      <c r="C38" s="9" t="s">
        <v>56</v>
      </c>
      <c r="D38" s="314" t="s">
        <v>44</v>
      </c>
      <c r="E38" s="314" t="s">
        <v>43</v>
      </c>
      <c r="F38" s="315">
        <v>88</v>
      </c>
      <c r="G38" s="315">
        <v>5</v>
      </c>
      <c r="H38" s="316" t="s">
        <v>397</v>
      </c>
      <c r="I38" s="316" t="s">
        <v>398</v>
      </c>
      <c r="J38" s="316" t="s">
        <v>399</v>
      </c>
      <c r="K38" s="317" t="s">
        <v>57</v>
      </c>
    </row>
    <row r="39" spans="1:11" s="312" customFormat="1" ht="14" customHeight="1">
      <c r="A39" s="318">
        <v>200005239</v>
      </c>
      <c r="B39" s="313" t="s">
        <v>42</v>
      </c>
      <c r="C39" s="9" t="s">
        <v>56</v>
      </c>
      <c r="D39" s="314" t="s">
        <v>44</v>
      </c>
      <c r="E39" s="314" t="s">
        <v>41</v>
      </c>
      <c r="F39" s="315">
        <v>20</v>
      </c>
      <c r="G39" s="315">
        <v>5</v>
      </c>
      <c r="H39" s="316" t="s">
        <v>394</v>
      </c>
      <c r="I39" s="316" t="s">
        <v>395</v>
      </c>
      <c r="J39" s="316" t="s">
        <v>396</v>
      </c>
      <c r="K39" s="317" t="s">
        <v>57</v>
      </c>
    </row>
    <row r="40" spans="1:11" s="312" customFormat="1" ht="14" customHeight="1">
      <c r="A40" s="318">
        <v>200005239</v>
      </c>
      <c r="B40" s="313" t="s">
        <v>42</v>
      </c>
      <c r="C40" s="9" t="s">
        <v>56</v>
      </c>
      <c r="D40" s="314" t="s">
        <v>44</v>
      </c>
      <c r="E40" s="314" t="s">
        <v>43</v>
      </c>
      <c r="F40" s="315">
        <v>20</v>
      </c>
      <c r="G40" s="315">
        <v>5</v>
      </c>
      <c r="H40" s="316" t="s">
        <v>397</v>
      </c>
      <c r="I40" s="316" t="s">
        <v>398</v>
      </c>
      <c r="J40" s="316" t="s">
        <v>399</v>
      </c>
      <c r="K40" s="317" t="s">
        <v>57</v>
      </c>
    </row>
    <row r="41" spans="1:11" s="312" customFormat="1" ht="14" customHeight="1">
      <c r="A41" s="318">
        <v>200005530</v>
      </c>
      <c r="B41" s="313" t="s">
        <v>42</v>
      </c>
      <c r="C41" s="9" t="s">
        <v>56</v>
      </c>
      <c r="D41" s="314" t="s">
        <v>44</v>
      </c>
      <c r="E41" s="314" t="s">
        <v>39</v>
      </c>
      <c r="F41" s="315">
        <v>79</v>
      </c>
      <c r="G41" s="315">
        <v>5</v>
      </c>
      <c r="H41" s="316" t="s">
        <v>444</v>
      </c>
      <c r="I41" s="316" t="s">
        <v>445</v>
      </c>
      <c r="J41" s="316" t="s">
        <v>446</v>
      </c>
      <c r="K41" s="317" t="s">
        <v>57</v>
      </c>
    </row>
    <row r="42" spans="1:11" s="312" customFormat="1" ht="14" customHeight="1">
      <c r="A42" s="318">
        <v>200005530</v>
      </c>
      <c r="B42" s="313" t="s">
        <v>42</v>
      </c>
      <c r="C42" s="9" t="s">
        <v>56</v>
      </c>
      <c r="D42" s="314" t="s">
        <v>44</v>
      </c>
      <c r="E42" s="314" t="s">
        <v>41</v>
      </c>
      <c r="F42" s="315">
        <v>6.98</v>
      </c>
      <c r="G42" s="315">
        <v>5</v>
      </c>
      <c r="H42" s="316" t="s">
        <v>447</v>
      </c>
      <c r="I42" s="316" t="s">
        <v>448</v>
      </c>
      <c r="J42" s="316" t="s">
        <v>449</v>
      </c>
      <c r="K42" s="317" t="s">
        <v>57</v>
      </c>
    </row>
    <row r="43" spans="1:11" s="312" customFormat="1" ht="14" customHeight="1">
      <c r="A43" s="318">
        <v>200008166</v>
      </c>
      <c r="B43" s="313" t="s">
        <v>42</v>
      </c>
      <c r="C43" s="9" t="s">
        <v>56</v>
      </c>
      <c r="D43" s="314" t="s">
        <v>44</v>
      </c>
      <c r="E43" s="314" t="s">
        <v>41</v>
      </c>
      <c r="F43" s="315">
        <v>28</v>
      </c>
      <c r="G43" s="315">
        <v>5</v>
      </c>
      <c r="H43" s="316" t="s">
        <v>438</v>
      </c>
      <c r="I43" s="316" t="s">
        <v>439</v>
      </c>
      <c r="J43" s="316" t="s">
        <v>440</v>
      </c>
      <c r="K43" s="317" t="s">
        <v>57</v>
      </c>
    </row>
    <row r="44" spans="1:11" s="312" customFormat="1" ht="14" customHeight="1">
      <c r="A44" s="318">
        <v>200008166</v>
      </c>
      <c r="B44" s="313" t="s">
        <v>42</v>
      </c>
      <c r="C44" s="9" t="s">
        <v>56</v>
      </c>
      <c r="D44" s="314" t="s">
        <v>44</v>
      </c>
      <c r="E44" s="314" t="s">
        <v>41</v>
      </c>
      <c r="F44" s="315">
        <v>25</v>
      </c>
      <c r="G44" s="315">
        <v>5</v>
      </c>
      <c r="H44" s="316" t="s">
        <v>441</v>
      </c>
      <c r="I44" s="316" t="s">
        <v>442</v>
      </c>
      <c r="J44" s="316" t="s">
        <v>443</v>
      </c>
      <c r="K44" s="317" t="s">
        <v>57</v>
      </c>
    </row>
    <row r="45" spans="1:11" s="312" customFormat="1" ht="14" customHeight="1">
      <c r="A45" s="318">
        <v>200008892</v>
      </c>
      <c r="B45" s="313" t="s">
        <v>42</v>
      </c>
      <c r="C45" s="9" t="s">
        <v>56</v>
      </c>
      <c r="D45" s="314" t="s">
        <v>38</v>
      </c>
      <c r="E45" s="314" t="s">
        <v>43</v>
      </c>
      <c r="F45" s="315">
        <v>53</v>
      </c>
      <c r="G45" s="315">
        <v>5</v>
      </c>
      <c r="H45" s="316" t="s">
        <v>435</v>
      </c>
      <c r="I45" s="316" t="s">
        <v>436</v>
      </c>
      <c r="J45" s="316" t="s">
        <v>437</v>
      </c>
      <c r="K45" s="317" t="s">
        <v>57</v>
      </c>
    </row>
    <row r="46" spans="1:11" s="312" customFormat="1" ht="14" customHeight="1">
      <c r="A46" s="318">
        <v>200008960</v>
      </c>
      <c r="B46" s="313" t="s">
        <v>42</v>
      </c>
      <c r="C46" s="9" t="s">
        <v>56</v>
      </c>
      <c r="D46" s="314" t="s">
        <v>44</v>
      </c>
      <c r="E46" s="314" t="s">
        <v>43</v>
      </c>
      <c r="F46" s="315">
        <v>42</v>
      </c>
      <c r="G46" s="315">
        <v>5</v>
      </c>
      <c r="H46" s="316" t="s">
        <v>432</v>
      </c>
      <c r="I46" s="316" t="s">
        <v>433</v>
      </c>
      <c r="J46" s="316" t="s">
        <v>434</v>
      </c>
      <c r="K46" s="317" t="s">
        <v>57</v>
      </c>
    </row>
    <row r="47" spans="1:11" s="312" customFormat="1" ht="14" customHeight="1">
      <c r="A47" s="318">
        <v>200008963</v>
      </c>
      <c r="B47" s="313" t="s">
        <v>42</v>
      </c>
      <c r="C47" s="9" t="s">
        <v>56</v>
      </c>
      <c r="D47" s="314" t="s">
        <v>44</v>
      </c>
      <c r="E47" s="314" t="s">
        <v>43</v>
      </c>
      <c r="F47" s="315">
        <v>31</v>
      </c>
      <c r="G47" s="315">
        <v>5</v>
      </c>
      <c r="H47" s="316" t="s">
        <v>427</v>
      </c>
      <c r="I47" s="316" t="s">
        <v>428</v>
      </c>
      <c r="J47" s="316" t="s">
        <v>402</v>
      </c>
      <c r="K47" s="317" t="s">
        <v>57</v>
      </c>
    </row>
    <row r="48" spans="1:11" s="312" customFormat="1" ht="14" customHeight="1">
      <c r="A48" s="318">
        <v>200008963</v>
      </c>
      <c r="B48" s="313" t="s">
        <v>42</v>
      </c>
      <c r="C48" s="9" t="s">
        <v>56</v>
      </c>
      <c r="D48" s="314" t="s">
        <v>38</v>
      </c>
      <c r="E48" s="314" t="s">
        <v>39</v>
      </c>
      <c r="F48" s="315">
        <v>25</v>
      </c>
      <c r="G48" s="315">
        <v>5</v>
      </c>
      <c r="H48" s="316" t="s">
        <v>429</v>
      </c>
      <c r="I48" s="316" t="s">
        <v>430</v>
      </c>
      <c r="J48" s="316" t="s">
        <v>431</v>
      </c>
      <c r="K48" s="317" t="s">
        <v>57</v>
      </c>
    </row>
    <row r="49" spans="1:11" s="312" customFormat="1" ht="14" customHeight="1">
      <c r="A49" s="318">
        <v>200009017</v>
      </c>
      <c r="B49" s="313" t="s">
        <v>42</v>
      </c>
      <c r="C49" s="9" t="s">
        <v>56</v>
      </c>
      <c r="D49" s="314" t="s">
        <v>38</v>
      </c>
      <c r="E49" s="314" t="s">
        <v>41</v>
      </c>
      <c r="F49" s="315">
        <v>22</v>
      </c>
      <c r="G49" s="315">
        <v>5</v>
      </c>
      <c r="H49" s="316" t="s">
        <v>421</v>
      </c>
      <c r="I49" s="316" t="s">
        <v>422</v>
      </c>
      <c r="J49" s="316" t="s">
        <v>423</v>
      </c>
      <c r="K49" s="317" t="s">
        <v>57</v>
      </c>
    </row>
    <row r="50" spans="1:11" s="312" customFormat="1" ht="14" customHeight="1">
      <c r="A50" s="318">
        <v>200009017</v>
      </c>
      <c r="B50" s="313" t="s">
        <v>42</v>
      </c>
      <c r="C50" s="9" t="s">
        <v>56</v>
      </c>
      <c r="D50" s="314" t="s">
        <v>44</v>
      </c>
      <c r="E50" s="314" t="s">
        <v>39</v>
      </c>
      <c r="F50" s="315">
        <v>27</v>
      </c>
      <c r="G50" s="315">
        <v>5</v>
      </c>
      <c r="H50" s="316" t="s">
        <v>424</v>
      </c>
      <c r="I50" s="316" t="s">
        <v>425</v>
      </c>
      <c r="J50" s="316" t="s">
        <v>426</v>
      </c>
      <c r="K50" s="317" t="s">
        <v>57</v>
      </c>
    </row>
    <row r="51" spans="1:11" s="312" customFormat="1" ht="14" customHeight="1">
      <c r="A51" s="318">
        <v>200009020</v>
      </c>
      <c r="B51" s="313" t="s">
        <v>42</v>
      </c>
      <c r="C51" s="9" t="s">
        <v>56</v>
      </c>
      <c r="D51" s="314" t="s">
        <v>44</v>
      </c>
      <c r="E51" s="314" t="s">
        <v>41</v>
      </c>
      <c r="F51" s="315">
        <v>16</v>
      </c>
      <c r="G51" s="315">
        <v>5</v>
      </c>
      <c r="H51" s="316" t="s">
        <v>58</v>
      </c>
      <c r="I51" s="316" t="s">
        <v>59</v>
      </c>
      <c r="J51" s="316" t="s">
        <v>60</v>
      </c>
      <c r="K51" s="317" t="s">
        <v>57</v>
      </c>
    </row>
    <row r="52" spans="1:11" s="312" customFormat="1" ht="14" customHeight="1">
      <c r="A52" s="318">
        <v>200009020</v>
      </c>
      <c r="B52" s="313" t="s">
        <v>42</v>
      </c>
      <c r="C52" s="9" t="s">
        <v>56</v>
      </c>
      <c r="D52" s="314" t="s">
        <v>38</v>
      </c>
      <c r="E52" s="314" t="s">
        <v>39</v>
      </c>
      <c r="F52" s="315">
        <v>15</v>
      </c>
      <c r="G52" s="315">
        <v>5</v>
      </c>
      <c r="H52" s="316" t="s">
        <v>418</v>
      </c>
      <c r="I52" s="316" t="s">
        <v>419</v>
      </c>
      <c r="J52" s="316" t="s">
        <v>420</v>
      </c>
      <c r="K52" s="317" t="s">
        <v>57</v>
      </c>
    </row>
    <row r="53" spans="1:11" s="312" customFormat="1" ht="14" customHeight="1">
      <c r="A53" s="318">
        <v>200009270</v>
      </c>
      <c r="B53" s="313" t="s">
        <v>42</v>
      </c>
      <c r="C53" s="9" t="s">
        <v>56</v>
      </c>
      <c r="D53" s="314" t="s">
        <v>44</v>
      </c>
      <c r="E53" s="314" t="s">
        <v>41</v>
      </c>
      <c r="F53" s="315">
        <v>36</v>
      </c>
      <c r="G53" s="315">
        <v>5</v>
      </c>
      <c r="H53" s="316" t="s">
        <v>58</v>
      </c>
      <c r="I53" s="316" t="s">
        <v>59</v>
      </c>
      <c r="J53" s="316" t="s">
        <v>60</v>
      </c>
      <c r="K53" s="317" t="s">
        <v>57</v>
      </c>
    </row>
    <row r="54" spans="1:11" s="312" customFormat="1" ht="14" customHeight="1">
      <c r="A54" s="318">
        <v>200009270</v>
      </c>
      <c r="B54" s="313" t="s">
        <v>42</v>
      </c>
      <c r="C54" s="9" t="s">
        <v>56</v>
      </c>
      <c r="D54" s="314" t="s">
        <v>44</v>
      </c>
      <c r="E54" s="314" t="s">
        <v>41</v>
      </c>
      <c r="F54" s="315">
        <v>40</v>
      </c>
      <c r="G54" s="315">
        <v>5</v>
      </c>
      <c r="H54" s="316" t="s">
        <v>415</v>
      </c>
      <c r="I54" s="316" t="s">
        <v>416</v>
      </c>
      <c r="J54" s="316" t="s">
        <v>417</v>
      </c>
      <c r="K54" s="317" t="s">
        <v>57</v>
      </c>
    </row>
    <row r="55" spans="1:11" s="312" customFormat="1" ht="14" customHeight="1">
      <c r="A55" s="318">
        <v>200009293</v>
      </c>
      <c r="B55" s="313" t="s">
        <v>42</v>
      </c>
      <c r="C55" s="9" t="s">
        <v>56</v>
      </c>
      <c r="D55" s="314" t="s">
        <v>44</v>
      </c>
      <c r="E55" s="314" t="s">
        <v>39</v>
      </c>
      <c r="F55" s="315">
        <v>8.41</v>
      </c>
      <c r="G55" s="315">
        <v>5</v>
      </c>
      <c r="H55" s="316" t="s">
        <v>412</v>
      </c>
      <c r="I55" s="316" t="s">
        <v>413</v>
      </c>
      <c r="J55" s="316" t="s">
        <v>414</v>
      </c>
      <c r="K55" s="317" t="s">
        <v>57</v>
      </c>
    </row>
    <row r="56" spans="1:11" s="312" customFormat="1" ht="14" customHeight="1">
      <c r="A56" s="318">
        <v>200009581</v>
      </c>
      <c r="B56" s="313" t="s">
        <v>42</v>
      </c>
      <c r="C56" s="9" t="s">
        <v>56</v>
      </c>
      <c r="D56" s="314" t="s">
        <v>44</v>
      </c>
      <c r="E56" s="314" t="s">
        <v>41</v>
      </c>
      <c r="F56" s="315">
        <v>42</v>
      </c>
      <c r="G56" s="315">
        <v>5</v>
      </c>
      <c r="H56" s="316" t="s">
        <v>1546</v>
      </c>
      <c r="I56" s="316" t="s">
        <v>1547</v>
      </c>
      <c r="J56" s="316" t="s">
        <v>1548</v>
      </c>
      <c r="K56" s="317" t="s">
        <v>57</v>
      </c>
    </row>
    <row r="57" spans="1:11" s="312" customFormat="1" ht="14" customHeight="1">
      <c r="A57" s="318">
        <v>200009581</v>
      </c>
      <c r="B57" s="313" t="s">
        <v>42</v>
      </c>
      <c r="C57" s="9" t="s">
        <v>56</v>
      </c>
      <c r="D57" s="314" t="s">
        <v>38</v>
      </c>
      <c r="E57" s="314" t="s">
        <v>39</v>
      </c>
      <c r="F57" s="315">
        <v>42</v>
      </c>
      <c r="G57" s="315">
        <v>5</v>
      </c>
      <c r="H57" s="316" t="s">
        <v>1572</v>
      </c>
      <c r="I57" s="316" t="s">
        <v>1573</v>
      </c>
      <c r="J57" s="316" t="s">
        <v>1574</v>
      </c>
      <c r="K57" s="317" t="s">
        <v>57</v>
      </c>
    </row>
    <row r="58" spans="1:11" s="312" customFormat="1" ht="14" customHeight="1">
      <c r="A58" s="318">
        <v>200009581</v>
      </c>
      <c r="B58" s="313" t="s">
        <v>42</v>
      </c>
      <c r="C58" s="9" t="s">
        <v>56</v>
      </c>
      <c r="D58" s="314" t="s">
        <v>44</v>
      </c>
      <c r="E58" s="314" t="s">
        <v>41</v>
      </c>
      <c r="F58" s="315">
        <v>41</v>
      </c>
      <c r="G58" s="315">
        <v>5</v>
      </c>
      <c r="H58" s="316" t="s">
        <v>1575</v>
      </c>
      <c r="I58" s="316" t="s">
        <v>1576</v>
      </c>
      <c r="J58" s="316" t="s">
        <v>1577</v>
      </c>
      <c r="K58" s="317" t="s">
        <v>57</v>
      </c>
    </row>
    <row r="59" spans="1:11" s="312" customFormat="1" ht="14" customHeight="1">
      <c r="A59" s="318">
        <v>200009828</v>
      </c>
      <c r="B59" s="313" t="s">
        <v>42</v>
      </c>
      <c r="C59" s="9" t="s">
        <v>56</v>
      </c>
      <c r="D59" s="314" t="s">
        <v>44</v>
      </c>
      <c r="E59" s="314" t="s">
        <v>41</v>
      </c>
      <c r="F59" s="315">
        <v>12</v>
      </c>
      <c r="G59" s="315">
        <v>5</v>
      </c>
      <c r="H59" s="316" t="s">
        <v>317</v>
      </c>
      <c r="I59" s="316" t="s">
        <v>318</v>
      </c>
      <c r="J59" s="316" t="s">
        <v>319</v>
      </c>
      <c r="K59" s="317" t="s">
        <v>57</v>
      </c>
    </row>
    <row r="60" spans="1:11" s="312" customFormat="1" ht="14" customHeight="1">
      <c r="A60" s="318">
        <v>200009828</v>
      </c>
      <c r="B60" s="313" t="s">
        <v>42</v>
      </c>
      <c r="C60" s="9" t="s">
        <v>56</v>
      </c>
      <c r="D60" s="314" t="s">
        <v>44</v>
      </c>
      <c r="E60" s="314" t="s">
        <v>41</v>
      </c>
      <c r="F60" s="315">
        <v>13</v>
      </c>
      <c r="G60" s="315">
        <v>5</v>
      </c>
      <c r="H60" s="316" t="s">
        <v>409</v>
      </c>
      <c r="I60" s="316" t="s">
        <v>410</v>
      </c>
      <c r="J60" s="316" t="s">
        <v>411</v>
      </c>
      <c r="K60" s="317" t="s">
        <v>57</v>
      </c>
    </row>
    <row r="61" spans="1:11" s="312" customFormat="1" ht="14" customHeight="1">
      <c r="A61" s="318">
        <v>200009985</v>
      </c>
      <c r="B61" s="313" t="s">
        <v>42</v>
      </c>
      <c r="C61" s="9" t="s">
        <v>56</v>
      </c>
      <c r="D61" s="314" t="s">
        <v>44</v>
      </c>
      <c r="E61" s="314" t="s">
        <v>41</v>
      </c>
      <c r="F61" s="315">
        <v>22</v>
      </c>
      <c r="G61" s="315">
        <v>5</v>
      </c>
      <c r="H61" s="316" t="s">
        <v>317</v>
      </c>
      <c r="I61" s="316" t="s">
        <v>318</v>
      </c>
      <c r="J61" s="316" t="s">
        <v>319</v>
      </c>
      <c r="K61" s="317" t="s">
        <v>57</v>
      </c>
    </row>
    <row r="62" spans="1:11" s="312" customFormat="1" ht="14" customHeight="1">
      <c r="A62" s="318">
        <v>200009985</v>
      </c>
      <c r="B62" s="313" t="s">
        <v>42</v>
      </c>
      <c r="C62" s="9" t="s">
        <v>56</v>
      </c>
      <c r="D62" s="314" t="s">
        <v>38</v>
      </c>
      <c r="E62" s="314" t="s">
        <v>39</v>
      </c>
      <c r="F62" s="315">
        <v>16</v>
      </c>
      <c r="G62" s="315">
        <v>5</v>
      </c>
      <c r="H62" s="316" t="s">
        <v>406</v>
      </c>
      <c r="I62" s="316" t="s">
        <v>407</v>
      </c>
      <c r="J62" s="316" t="s">
        <v>408</v>
      </c>
      <c r="K62" s="317" t="s">
        <v>57</v>
      </c>
    </row>
    <row r="63" spans="1:11" s="312" customFormat="1" ht="14" customHeight="1">
      <c r="A63" s="318">
        <v>200013415</v>
      </c>
      <c r="B63" s="313" t="s">
        <v>42</v>
      </c>
      <c r="C63" s="9" t="s">
        <v>56</v>
      </c>
      <c r="D63" s="314" t="s">
        <v>44</v>
      </c>
      <c r="E63" s="314" t="s">
        <v>39</v>
      </c>
      <c r="F63" s="315">
        <v>25</v>
      </c>
      <c r="G63" s="315">
        <v>5</v>
      </c>
      <c r="H63" s="316" t="s">
        <v>403</v>
      </c>
      <c r="I63" s="316" t="s">
        <v>404</v>
      </c>
      <c r="J63" s="316" t="s">
        <v>405</v>
      </c>
      <c r="K63" s="317" t="s">
        <v>57</v>
      </c>
    </row>
    <row r="64" spans="1:11" s="312" customFormat="1" ht="14" customHeight="1">
      <c r="A64" s="318">
        <v>200013672</v>
      </c>
      <c r="B64" s="313" t="s">
        <v>42</v>
      </c>
      <c r="C64" s="9" t="s">
        <v>56</v>
      </c>
      <c r="D64" s="314" t="s">
        <v>44</v>
      </c>
      <c r="E64" s="314" t="s">
        <v>41</v>
      </c>
      <c r="F64" s="315">
        <v>15</v>
      </c>
      <c r="G64" s="315">
        <v>5</v>
      </c>
      <c r="H64" s="316" t="s">
        <v>400</v>
      </c>
      <c r="I64" s="316" t="s">
        <v>401</v>
      </c>
      <c r="J64" s="316" t="s">
        <v>402</v>
      </c>
      <c r="K64" s="317" t="s">
        <v>57</v>
      </c>
    </row>
    <row r="65" spans="1:11" s="312" customFormat="1" ht="14" customHeight="1">
      <c r="A65" s="318">
        <v>200013672</v>
      </c>
      <c r="B65" s="313" t="s">
        <v>42</v>
      </c>
      <c r="C65" s="9" t="s">
        <v>56</v>
      </c>
      <c r="D65" s="314" t="s">
        <v>44</v>
      </c>
      <c r="E65" s="314" t="s">
        <v>41</v>
      </c>
      <c r="F65" s="315">
        <v>30</v>
      </c>
      <c r="G65" s="315">
        <v>5</v>
      </c>
      <c r="H65" s="316" t="s">
        <v>329</v>
      </c>
      <c r="I65" s="316" t="s">
        <v>330</v>
      </c>
      <c r="J65" s="316" t="s">
        <v>331</v>
      </c>
      <c r="K65" s="317" t="s">
        <v>57</v>
      </c>
    </row>
    <row r="66" spans="1:11" s="312" customFormat="1" ht="14" customHeight="1">
      <c r="A66" s="318">
        <v>200018261</v>
      </c>
      <c r="B66" s="313" t="s">
        <v>42</v>
      </c>
      <c r="C66" s="9" t="s">
        <v>56</v>
      </c>
      <c r="D66" s="314" t="s">
        <v>44</v>
      </c>
      <c r="E66" s="314" t="s">
        <v>41</v>
      </c>
      <c r="F66" s="315">
        <v>18</v>
      </c>
      <c r="G66" s="315">
        <v>5</v>
      </c>
      <c r="H66" s="316" t="s">
        <v>394</v>
      </c>
      <c r="I66" s="316" t="s">
        <v>395</v>
      </c>
      <c r="J66" s="316" t="s">
        <v>396</v>
      </c>
      <c r="K66" s="317" t="s">
        <v>57</v>
      </c>
    </row>
    <row r="67" spans="1:11" s="312" customFormat="1" ht="14" customHeight="1">
      <c r="A67" s="318">
        <v>200018261</v>
      </c>
      <c r="B67" s="313" t="s">
        <v>42</v>
      </c>
      <c r="C67" s="9" t="s">
        <v>56</v>
      </c>
      <c r="D67" s="314" t="s">
        <v>44</v>
      </c>
      <c r="E67" s="314" t="s">
        <v>43</v>
      </c>
      <c r="F67" s="315">
        <v>25</v>
      </c>
      <c r="G67" s="315">
        <v>5</v>
      </c>
      <c r="H67" s="316" t="s">
        <v>397</v>
      </c>
      <c r="I67" s="316" t="s">
        <v>398</v>
      </c>
      <c r="J67" s="316" t="s">
        <v>399</v>
      </c>
      <c r="K67" s="317" t="s">
        <v>57</v>
      </c>
    </row>
    <row r="68" spans="1:11" s="312" customFormat="1" ht="14" customHeight="1">
      <c r="A68" s="318">
        <v>200018272</v>
      </c>
      <c r="B68" s="313" t="s">
        <v>42</v>
      </c>
      <c r="C68" s="9" t="s">
        <v>56</v>
      </c>
      <c r="D68" s="314" t="s">
        <v>44</v>
      </c>
      <c r="E68" s="314" t="s">
        <v>41</v>
      </c>
      <c r="F68" s="315">
        <v>19</v>
      </c>
      <c r="G68" s="315">
        <v>5</v>
      </c>
      <c r="H68" s="316" t="s">
        <v>392</v>
      </c>
      <c r="I68" s="316" t="s">
        <v>393</v>
      </c>
      <c r="J68" s="316" t="s">
        <v>263</v>
      </c>
      <c r="K68" s="317" t="s">
        <v>57</v>
      </c>
    </row>
    <row r="69" spans="1:11" s="312" customFormat="1" ht="14" customHeight="1">
      <c r="A69" s="318">
        <v>200018272</v>
      </c>
      <c r="B69" s="313" t="s">
        <v>42</v>
      </c>
      <c r="C69" s="9" t="s">
        <v>56</v>
      </c>
      <c r="D69" s="314" t="s">
        <v>44</v>
      </c>
      <c r="E69" s="314" t="s">
        <v>41</v>
      </c>
      <c r="F69" s="315">
        <v>19</v>
      </c>
      <c r="G69" s="315">
        <v>5</v>
      </c>
      <c r="H69" s="316" t="s">
        <v>349</v>
      </c>
      <c r="I69" s="316" t="s">
        <v>350</v>
      </c>
      <c r="J69" s="316" t="s">
        <v>351</v>
      </c>
      <c r="K69" s="317" t="s">
        <v>57</v>
      </c>
    </row>
    <row r="70" spans="1:11" s="312" customFormat="1" ht="14" customHeight="1">
      <c r="A70" s="318">
        <v>200009686</v>
      </c>
      <c r="B70" s="313" t="s">
        <v>47</v>
      </c>
      <c r="C70" s="9" t="s">
        <v>56</v>
      </c>
      <c r="D70" s="314" t="s">
        <v>44</v>
      </c>
      <c r="E70" s="314" t="s">
        <v>39</v>
      </c>
      <c r="F70" s="315">
        <v>21</v>
      </c>
      <c r="G70" s="315">
        <v>5</v>
      </c>
      <c r="H70" s="316" t="s">
        <v>494</v>
      </c>
      <c r="I70" s="316" t="s">
        <v>495</v>
      </c>
      <c r="J70" s="316" t="s">
        <v>496</v>
      </c>
      <c r="K70" s="317" t="s">
        <v>57</v>
      </c>
    </row>
    <row r="71" spans="1:11" s="312" customFormat="1" ht="14" customHeight="1">
      <c r="A71" s="318">
        <v>200003406</v>
      </c>
      <c r="B71" s="313" t="s">
        <v>388</v>
      </c>
      <c r="C71" s="9" t="s">
        <v>56</v>
      </c>
      <c r="D71" s="314" t="s">
        <v>38</v>
      </c>
      <c r="E71" s="314" t="s">
        <v>39</v>
      </c>
      <c r="F71" s="315">
        <v>9.57</v>
      </c>
      <c r="G71" s="315">
        <v>5</v>
      </c>
      <c r="H71" s="316" t="s">
        <v>488</v>
      </c>
      <c r="I71" s="316" t="s">
        <v>489</v>
      </c>
      <c r="J71" s="316"/>
      <c r="K71" s="317"/>
    </row>
    <row r="72" spans="1:11" s="312" customFormat="1" ht="14" customHeight="1">
      <c r="A72" s="318">
        <v>200013619</v>
      </c>
      <c r="B72" s="313" t="s">
        <v>53</v>
      </c>
      <c r="C72" s="9" t="s">
        <v>56</v>
      </c>
      <c r="D72" s="314" t="s">
        <v>38</v>
      </c>
      <c r="E72" s="314" t="s">
        <v>39</v>
      </c>
      <c r="F72" s="315">
        <v>2.0099999999999998</v>
      </c>
      <c r="G72" s="315">
        <v>5</v>
      </c>
      <c r="H72" s="316" t="s">
        <v>497</v>
      </c>
      <c r="I72" s="316" t="s">
        <v>498</v>
      </c>
      <c r="J72" s="316" t="s">
        <v>499</v>
      </c>
      <c r="K72" s="317" t="s">
        <v>57</v>
      </c>
    </row>
    <row r="73" spans="1:11" s="312" customFormat="1" ht="14" customHeight="1">
      <c r="A73" s="318">
        <v>110045087</v>
      </c>
      <c r="B73" s="313" t="s">
        <v>64</v>
      </c>
      <c r="C73" s="9" t="s">
        <v>56</v>
      </c>
      <c r="D73" s="314" t="s">
        <v>44</v>
      </c>
      <c r="E73" s="314" t="s">
        <v>41</v>
      </c>
      <c r="F73" s="315">
        <v>50</v>
      </c>
      <c r="G73" s="315">
        <v>5</v>
      </c>
      <c r="H73" s="316" t="s">
        <v>500</v>
      </c>
      <c r="I73" s="316" t="s">
        <v>501</v>
      </c>
      <c r="J73" s="316" t="s">
        <v>502</v>
      </c>
      <c r="K73" s="317" t="s">
        <v>57</v>
      </c>
    </row>
    <row r="74" spans="1:11" s="312" customFormat="1" ht="14" customHeight="1">
      <c r="A74" s="318">
        <v>200009666</v>
      </c>
      <c r="B74" s="313" t="s">
        <v>504</v>
      </c>
      <c r="C74" s="10" t="s">
        <v>65</v>
      </c>
      <c r="D74" s="314" t="s">
        <v>38</v>
      </c>
      <c r="E74" s="314" t="s">
        <v>41</v>
      </c>
      <c r="F74" s="315">
        <v>21</v>
      </c>
      <c r="G74" s="315">
        <v>11</v>
      </c>
      <c r="H74" s="316" t="s">
        <v>505</v>
      </c>
      <c r="I74" s="316" t="s">
        <v>506</v>
      </c>
      <c r="J74" s="316"/>
      <c r="K74" s="317"/>
    </row>
    <row r="75" spans="1:11" s="312" customFormat="1" ht="14" customHeight="1">
      <c r="A75" s="318">
        <v>200004013</v>
      </c>
      <c r="B75" s="313" t="s">
        <v>507</v>
      </c>
      <c r="C75" s="10" t="s">
        <v>65</v>
      </c>
      <c r="D75" s="314" t="s">
        <v>44</v>
      </c>
      <c r="E75" s="314" t="s">
        <v>41</v>
      </c>
      <c r="F75" s="315">
        <v>47</v>
      </c>
      <c r="G75" s="315">
        <v>11</v>
      </c>
      <c r="H75" s="316" t="s">
        <v>67</v>
      </c>
      <c r="I75" s="316" t="s">
        <v>68</v>
      </c>
      <c r="J75" s="316" t="s">
        <v>69</v>
      </c>
      <c r="K75" s="317" t="s">
        <v>66</v>
      </c>
    </row>
    <row r="76" spans="1:11" s="312" customFormat="1" ht="14" customHeight="1">
      <c r="A76" s="318">
        <v>200004357</v>
      </c>
      <c r="B76" s="313" t="s">
        <v>42</v>
      </c>
      <c r="C76" s="10" t="s">
        <v>65</v>
      </c>
      <c r="D76" s="314" t="s">
        <v>38</v>
      </c>
      <c r="E76" s="314" t="s">
        <v>41</v>
      </c>
      <c r="F76" s="315">
        <v>51</v>
      </c>
      <c r="G76" s="315">
        <v>11</v>
      </c>
      <c r="H76" s="316" t="s">
        <v>514</v>
      </c>
      <c r="I76" s="316" t="s">
        <v>515</v>
      </c>
      <c r="J76" s="316" t="s">
        <v>516</v>
      </c>
      <c r="K76" s="317" t="s">
        <v>66</v>
      </c>
    </row>
    <row r="77" spans="1:11" s="312" customFormat="1" ht="14" customHeight="1">
      <c r="A77" s="318">
        <v>200008892</v>
      </c>
      <c r="B77" s="313" t="s">
        <v>42</v>
      </c>
      <c r="C77" s="10" t="s">
        <v>65</v>
      </c>
      <c r="D77" s="314" t="s">
        <v>44</v>
      </c>
      <c r="E77" s="314" t="s">
        <v>41</v>
      </c>
      <c r="F77" s="315">
        <v>4.5999999999999996</v>
      </c>
      <c r="G77" s="315">
        <v>11</v>
      </c>
      <c r="H77" s="316" t="s">
        <v>352</v>
      </c>
      <c r="I77" s="316" t="s">
        <v>353</v>
      </c>
      <c r="J77" s="316" t="s">
        <v>354</v>
      </c>
      <c r="K77" s="317" t="s">
        <v>66</v>
      </c>
    </row>
    <row r="78" spans="1:11" s="312" customFormat="1" ht="14" customHeight="1">
      <c r="A78" s="318">
        <v>200009705</v>
      </c>
      <c r="B78" s="313" t="s">
        <v>42</v>
      </c>
      <c r="C78" s="10" t="s">
        <v>65</v>
      </c>
      <c r="D78" s="314" t="s">
        <v>44</v>
      </c>
      <c r="E78" s="314" t="s">
        <v>43</v>
      </c>
      <c r="F78" s="315">
        <v>20</v>
      </c>
      <c r="G78" s="315">
        <v>11</v>
      </c>
      <c r="H78" s="316" t="s">
        <v>511</v>
      </c>
      <c r="I78" s="316" t="s">
        <v>512</v>
      </c>
      <c r="J78" s="316" t="s">
        <v>513</v>
      </c>
      <c r="K78" s="317" t="s">
        <v>66</v>
      </c>
    </row>
    <row r="79" spans="1:11" s="312" customFormat="1" ht="14" customHeight="1">
      <c r="A79" s="318">
        <v>200011144</v>
      </c>
      <c r="B79" s="313" t="s">
        <v>42</v>
      </c>
      <c r="C79" s="10" t="s">
        <v>65</v>
      </c>
      <c r="D79" s="314" t="s">
        <v>38</v>
      </c>
      <c r="E79" s="314" t="s">
        <v>41</v>
      </c>
      <c r="F79" s="315">
        <v>1.17</v>
      </c>
      <c r="G79" s="315">
        <v>11</v>
      </c>
      <c r="H79" s="316" t="s">
        <v>1551</v>
      </c>
      <c r="I79" s="316" t="s">
        <v>1552</v>
      </c>
      <c r="J79" s="316"/>
      <c r="K79" s="317"/>
    </row>
    <row r="80" spans="1:11" s="312" customFormat="1" ht="14" customHeight="1">
      <c r="A80" s="318">
        <v>200011155</v>
      </c>
      <c r="B80" s="313" t="s">
        <v>42</v>
      </c>
      <c r="C80" s="10" t="s">
        <v>65</v>
      </c>
      <c r="D80" s="314" t="s">
        <v>44</v>
      </c>
      <c r="E80" s="314" t="s">
        <v>41</v>
      </c>
      <c r="F80" s="315">
        <v>52</v>
      </c>
      <c r="G80" s="315">
        <v>11</v>
      </c>
      <c r="H80" s="316" t="s">
        <v>67</v>
      </c>
      <c r="I80" s="316" t="s">
        <v>68</v>
      </c>
      <c r="J80" s="316" t="s">
        <v>69</v>
      </c>
      <c r="K80" s="317" t="s">
        <v>66</v>
      </c>
    </row>
    <row r="81" spans="1:11" s="312" customFormat="1" ht="14" customHeight="1">
      <c r="A81" s="318">
        <v>200011155</v>
      </c>
      <c r="B81" s="313" t="s">
        <v>42</v>
      </c>
      <c r="C81" s="10" t="s">
        <v>65</v>
      </c>
      <c r="D81" s="314" t="s">
        <v>44</v>
      </c>
      <c r="E81" s="314" t="s">
        <v>43</v>
      </c>
      <c r="F81" s="315">
        <v>17</v>
      </c>
      <c r="G81" s="315">
        <v>11</v>
      </c>
      <c r="H81" s="316" t="s">
        <v>508</v>
      </c>
      <c r="I81" s="316" t="s">
        <v>509</v>
      </c>
      <c r="J81" s="316" t="s">
        <v>510</v>
      </c>
      <c r="K81" s="317" t="s">
        <v>66</v>
      </c>
    </row>
    <row r="82" spans="1:11" s="312" customFormat="1" ht="14" customHeight="1">
      <c r="A82" s="318">
        <v>200000700</v>
      </c>
      <c r="B82" s="313" t="s">
        <v>62</v>
      </c>
      <c r="C82" s="10" t="s">
        <v>65</v>
      </c>
      <c r="D82" s="314" t="s">
        <v>44</v>
      </c>
      <c r="E82" s="314" t="s">
        <v>41</v>
      </c>
      <c r="F82" s="315">
        <v>13</v>
      </c>
      <c r="G82" s="315">
        <v>11</v>
      </c>
      <c r="H82" s="316" t="s">
        <v>67</v>
      </c>
      <c r="I82" s="316" t="s">
        <v>68</v>
      </c>
      <c r="J82" s="316" t="s">
        <v>69</v>
      </c>
      <c r="K82" s="317" t="s">
        <v>66</v>
      </c>
    </row>
    <row r="83" spans="1:11" s="312" customFormat="1" ht="14" customHeight="1">
      <c r="A83" s="318">
        <v>200003410</v>
      </c>
      <c r="B83" s="313" t="s">
        <v>62</v>
      </c>
      <c r="C83" s="10" t="s">
        <v>65</v>
      </c>
      <c r="D83" s="314" t="s">
        <v>44</v>
      </c>
      <c r="E83" s="314" t="s">
        <v>41</v>
      </c>
      <c r="F83" s="315">
        <v>49</v>
      </c>
      <c r="G83" s="315">
        <v>11</v>
      </c>
      <c r="H83" s="316" t="s">
        <v>67</v>
      </c>
      <c r="I83" s="316" t="s">
        <v>68</v>
      </c>
      <c r="J83" s="316" t="s">
        <v>69</v>
      </c>
      <c r="K83" s="317" t="s">
        <v>66</v>
      </c>
    </row>
    <row r="84" spans="1:11" s="312" customFormat="1" ht="14" customHeight="1">
      <c r="A84" s="318">
        <v>200008809</v>
      </c>
      <c r="B84" s="313" t="s">
        <v>47</v>
      </c>
      <c r="C84" s="10" t="s">
        <v>65</v>
      </c>
      <c r="D84" s="314" t="s">
        <v>38</v>
      </c>
      <c r="E84" s="314" t="s">
        <v>39</v>
      </c>
      <c r="F84" s="315">
        <v>1.01</v>
      </c>
      <c r="G84" s="315">
        <v>11</v>
      </c>
      <c r="H84" s="316" t="s">
        <v>529</v>
      </c>
      <c r="I84" s="316" t="s">
        <v>530</v>
      </c>
      <c r="J84" s="316" t="s">
        <v>531</v>
      </c>
      <c r="K84" s="317" t="s">
        <v>66</v>
      </c>
    </row>
    <row r="85" spans="1:11" s="312" customFormat="1" ht="14" customHeight="1">
      <c r="A85" s="318">
        <v>200000707</v>
      </c>
      <c r="B85" s="313" t="s">
        <v>388</v>
      </c>
      <c r="C85" s="10" t="s">
        <v>65</v>
      </c>
      <c r="D85" s="314" t="s">
        <v>44</v>
      </c>
      <c r="E85" s="314" t="s">
        <v>41</v>
      </c>
      <c r="F85" s="315">
        <v>49</v>
      </c>
      <c r="G85" s="315">
        <v>11</v>
      </c>
      <c r="H85" s="316" t="s">
        <v>67</v>
      </c>
      <c r="I85" s="316" t="s">
        <v>68</v>
      </c>
      <c r="J85" s="316" t="s">
        <v>69</v>
      </c>
      <c r="K85" s="317" t="s">
        <v>66</v>
      </c>
    </row>
    <row r="86" spans="1:11" s="312" customFormat="1" ht="14" customHeight="1">
      <c r="A86" s="318">
        <v>200000992</v>
      </c>
      <c r="B86" s="313" t="s">
        <v>518</v>
      </c>
      <c r="C86" s="10" t="s">
        <v>65</v>
      </c>
      <c r="D86" s="314" t="s">
        <v>38</v>
      </c>
      <c r="E86" s="314" t="s">
        <v>41</v>
      </c>
      <c r="F86" s="315">
        <v>39</v>
      </c>
      <c r="G86" s="315">
        <v>11</v>
      </c>
      <c r="H86" s="316" t="s">
        <v>522</v>
      </c>
      <c r="I86" s="316" t="s">
        <v>523</v>
      </c>
      <c r="J86" s="316" t="s">
        <v>524</v>
      </c>
      <c r="K86" s="317" t="s">
        <v>66</v>
      </c>
    </row>
    <row r="87" spans="1:11" s="312" customFormat="1" ht="14" customHeight="1">
      <c r="A87" s="318">
        <v>200001052</v>
      </c>
      <c r="B87" s="313" t="s">
        <v>518</v>
      </c>
      <c r="C87" s="10" t="s">
        <v>65</v>
      </c>
      <c r="D87" s="314" t="s">
        <v>38</v>
      </c>
      <c r="E87" s="314" t="s">
        <v>41</v>
      </c>
      <c r="F87" s="315">
        <v>12</v>
      </c>
      <c r="G87" s="315">
        <v>11</v>
      </c>
      <c r="H87" s="316" t="s">
        <v>519</v>
      </c>
      <c r="I87" s="316" t="s">
        <v>520</v>
      </c>
      <c r="J87" s="316" t="s">
        <v>521</v>
      </c>
      <c r="K87" s="317" t="s">
        <v>66</v>
      </c>
    </row>
    <row r="88" spans="1:11" s="312" customFormat="1" ht="14" customHeight="1">
      <c r="A88" s="318">
        <v>200013175</v>
      </c>
      <c r="B88" s="313" t="s">
        <v>528</v>
      </c>
      <c r="C88" s="10" t="s">
        <v>65</v>
      </c>
      <c r="D88" s="314" t="s">
        <v>44</v>
      </c>
      <c r="E88" s="314" t="s">
        <v>41</v>
      </c>
      <c r="F88" s="315">
        <v>55</v>
      </c>
      <c r="G88" s="315">
        <v>11</v>
      </c>
      <c r="H88" s="316" t="s">
        <v>67</v>
      </c>
      <c r="I88" s="316" t="s">
        <v>68</v>
      </c>
      <c r="J88" s="316" t="s">
        <v>69</v>
      </c>
      <c r="K88" s="317" t="s">
        <v>66</v>
      </c>
    </row>
    <row r="89" spans="1:11" s="312" customFormat="1" ht="14" customHeight="1">
      <c r="A89" s="318">
        <v>200011186</v>
      </c>
      <c r="B89" s="313" t="s">
        <v>517</v>
      </c>
      <c r="C89" s="10" t="s">
        <v>65</v>
      </c>
      <c r="D89" s="314" t="s">
        <v>44</v>
      </c>
      <c r="E89" s="314" t="s">
        <v>41</v>
      </c>
      <c r="F89" s="315">
        <v>53</v>
      </c>
      <c r="G89" s="315">
        <v>11</v>
      </c>
      <c r="H89" s="316" t="s">
        <v>67</v>
      </c>
      <c r="I89" s="316" t="s">
        <v>68</v>
      </c>
      <c r="J89" s="316" t="s">
        <v>69</v>
      </c>
      <c r="K89" s="317" t="s">
        <v>66</v>
      </c>
    </row>
    <row r="90" spans="1:11" s="312" customFormat="1" ht="14" customHeight="1">
      <c r="A90" s="318">
        <v>110036853</v>
      </c>
      <c r="B90" s="313" t="s">
        <v>63</v>
      </c>
      <c r="C90" s="10" t="s">
        <v>65</v>
      </c>
      <c r="D90" s="314" t="s">
        <v>44</v>
      </c>
      <c r="E90" s="314" t="s">
        <v>41</v>
      </c>
      <c r="F90" s="315">
        <v>47</v>
      </c>
      <c r="G90" s="315">
        <v>11</v>
      </c>
      <c r="H90" s="316" t="s">
        <v>525</v>
      </c>
      <c r="I90" s="316" t="s">
        <v>526</v>
      </c>
      <c r="J90" s="316" t="s">
        <v>527</v>
      </c>
      <c r="K90" s="317" t="s">
        <v>66</v>
      </c>
    </row>
    <row r="91" spans="1:11" s="312" customFormat="1" ht="14" customHeight="1">
      <c r="A91" s="318">
        <v>200000965</v>
      </c>
      <c r="B91" s="313" t="s">
        <v>503</v>
      </c>
      <c r="C91" s="10" t="s">
        <v>65</v>
      </c>
      <c r="D91" s="314" t="s">
        <v>44</v>
      </c>
      <c r="E91" s="314" t="s">
        <v>41</v>
      </c>
      <c r="F91" s="315">
        <v>27</v>
      </c>
      <c r="G91" s="315">
        <v>11</v>
      </c>
      <c r="H91" s="316" t="s">
        <v>70</v>
      </c>
      <c r="I91" s="316" t="s">
        <v>71</v>
      </c>
      <c r="J91" s="316" t="s">
        <v>72</v>
      </c>
      <c r="K91" s="317" t="s">
        <v>66</v>
      </c>
    </row>
    <row r="92" spans="1:11" s="312" customFormat="1" ht="14" customHeight="1">
      <c r="A92" s="318">
        <v>200003177</v>
      </c>
      <c r="B92" s="313" t="s">
        <v>503</v>
      </c>
      <c r="C92" s="10" t="s">
        <v>65</v>
      </c>
      <c r="D92" s="314" t="s">
        <v>44</v>
      </c>
      <c r="E92" s="314" t="s">
        <v>41</v>
      </c>
      <c r="F92" s="315">
        <v>51</v>
      </c>
      <c r="G92" s="315">
        <v>11</v>
      </c>
      <c r="H92" s="316" t="s">
        <v>67</v>
      </c>
      <c r="I92" s="316" t="s">
        <v>68</v>
      </c>
      <c r="J92" s="316" t="s">
        <v>69</v>
      </c>
      <c r="K92" s="317" t="s">
        <v>66</v>
      </c>
    </row>
    <row r="93" spans="1:11" s="312" customFormat="1" ht="14" customHeight="1">
      <c r="A93" s="318">
        <v>200013415</v>
      </c>
      <c r="B93" s="313" t="s">
        <v>42</v>
      </c>
      <c r="C93" s="47" t="s">
        <v>73</v>
      </c>
      <c r="D93" s="314" t="s">
        <v>38</v>
      </c>
      <c r="E93" s="314" t="s">
        <v>39</v>
      </c>
      <c r="F93" s="315">
        <v>2.38</v>
      </c>
      <c r="G93" s="315">
        <v>3</v>
      </c>
      <c r="H93" s="316" t="s">
        <v>532</v>
      </c>
      <c r="I93" s="316" t="s">
        <v>533</v>
      </c>
      <c r="J93" s="316" t="s">
        <v>534</v>
      </c>
      <c r="K93" s="317" t="s">
        <v>74</v>
      </c>
    </row>
    <row r="94" spans="1:11" s="312" customFormat="1" ht="14" customHeight="1">
      <c r="A94" s="318">
        <v>200008835</v>
      </c>
      <c r="B94" s="313" t="s">
        <v>36</v>
      </c>
      <c r="C94" s="47" t="s">
        <v>73</v>
      </c>
      <c r="D94" s="314" t="s">
        <v>38</v>
      </c>
      <c r="E94" s="314" t="s">
        <v>41</v>
      </c>
      <c r="F94" s="315">
        <v>8.11</v>
      </c>
      <c r="G94" s="315">
        <v>3</v>
      </c>
      <c r="H94" s="316" t="s">
        <v>535</v>
      </c>
      <c r="I94" s="316" t="s">
        <v>536</v>
      </c>
      <c r="J94" s="316" t="s">
        <v>537</v>
      </c>
      <c r="K94" s="317" t="s">
        <v>74</v>
      </c>
    </row>
    <row r="95" spans="1:11" s="312" customFormat="1" ht="14" customHeight="1">
      <c r="A95" s="318">
        <v>200003599</v>
      </c>
      <c r="B95" s="313" t="s">
        <v>42</v>
      </c>
      <c r="C95" s="30" t="s">
        <v>75</v>
      </c>
      <c r="D95" s="314" t="s">
        <v>38</v>
      </c>
      <c r="E95" s="314" t="s">
        <v>41</v>
      </c>
      <c r="F95" s="315">
        <v>26</v>
      </c>
      <c r="G95" s="315">
        <v>7</v>
      </c>
      <c r="H95" s="316" t="s">
        <v>538</v>
      </c>
      <c r="I95" s="316" t="s">
        <v>539</v>
      </c>
      <c r="J95" s="316" t="s">
        <v>540</v>
      </c>
      <c r="K95" s="317" t="s">
        <v>76</v>
      </c>
    </row>
    <row r="96" spans="1:11" s="312" customFormat="1" ht="14" customHeight="1">
      <c r="A96" s="318">
        <v>200008931</v>
      </c>
      <c r="B96" s="313" t="s">
        <v>42</v>
      </c>
      <c r="C96" s="30" t="s">
        <v>75</v>
      </c>
      <c r="D96" s="314" t="s">
        <v>44</v>
      </c>
      <c r="E96" s="314" t="s">
        <v>41</v>
      </c>
      <c r="F96" s="315">
        <v>12</v>
      </c>
      <c r="G96" s="315">
        <v>7</v>
      </c>
      <c r="H96" s="316" t="s">
        <v>78</v>
      </c>
      <c r="I96" s="316" t="s">
        <v>79</v>
      </c>
      <c r="J96" s="316" t="s">
        <v>77</v>
      </c>
      <c r="K96" s="317" t="s">
        <v>76</v>
      </c>
    </row>
    <row r="97" spans="1:11" s="312" customFormat="1" ht="14" customHeight="1">
      <c r="A97" s="318">
        <v>200009705</v>
      </c>
      <c r="B97" s="313" t="s">
        <v>42</v>
      </c>
      <c r="C97" s="30" t="s">
        <v>75</v>
      </c>
      <c r="D97" s="314" t="s">
        <v>44</v>
      </c>
      <c r="E97" s="314" t="s">
        <v>41</v>
      </c>
      <c r="F97" s="315">
        <v>14</v>
      </c>
      <c r="G97" s="315">
        <v>7</v>
      </c>
      <c r="H97" s="316" t="s">
        <v>78</v>
      </c>
      <c r="I97" s="316" t="s">
        <v>79</v>
      </c>
      <c r="J97" s="316" t="s">
        <v>77</v>
      </c>
      <c r="K97" s="317" t="s">
        <v>76</v>
      </c>
    </row>
    <row r="98" spans="1:11" s="312" customFormat="1" ht="14" customHeight="1">
      <c r="A98" s="318">
        <v>200009937</v>
      </c>
      <c r="B98" s="313" t="s">
        <v>42</v>
      </c>
      <c r="C98" s="30" t="s">
        <v>75</v>
      </c>
      <c r="D98" s="314" t="s">
        <v>44</v>
      </c>
      <c r="E98" s="314" t="s">
        <v>41</v>
      </c>
      <c r="F98" s="315">
        <v>32</v>
      </c>
      <c r="G98" s="315">
        <v>7</v>
      </c>
      <c r="H98" s="316" t="s">
        <v>78</v>
      </c>
      <c r="I98" s="316" t="s">
        <v>79</v>
      </c>
      <c r="J98" s="316" t="s">
        <v>77</v>
      </c>
      <c r="K98" s="317" t="s">
        <v>76</v>
      </c>
    </row>
    <row r="99" spans="1:11" s="312" customFormat="1" ht="14" customHeight="1">
      <c r="A99" s="318">
        <v>200011155</v>
      </c>
      <c r="B99" s="313" t="s">
        <v>42</v>
      </c>
      <c r="C99" s="30" t="s">
        <v>75</v>
      </c>
      <c r="D99" s="314" t="s">
        <v>44</v>
      </c>
      <c r="E99" s="314" t="s">
        <v>41</v>
      </c>
      <c r="F99" s="315">
        <v>13</v>
      </c>
      <c r="G99" s="315">
        <v>7</v>
      </c>
      <c r="H99" s="316" t="s">
        <v>78</v>
      </c>
      <c r="I99" s="316" t="s">
        <v>79</v>
      </c>
      <c r="J99" s="316" t="s">
        <v>77</v>
      </c>
      <c r="K99" s="317" t="s">
        <v>76</v>
      </c>
    </row>
    <row r="100" spans="1:11" s="312" customFormat="1" ht="14" customHeight="1">
      <c r="A100" s="318">
        <v>200018261</v>
      </c>
      <c r="B100" s="313" t="s">
        <v>42</v>
      </c>
      <c r="C100" s="30" t="s">
        <v>75</v>
      </c>
      <c r="D100" s="314" t="s">
        <v>44</v>
      </c>
      <c r="E100" s="314" t="s">
        <v>41</v>
      </c>
      <c r="F100" s="315">
        <v>34</v>
      </c>
      <c r="G100" s="315">
        <v>7</v>
      </c>
      <c r="H100" s="316" t="s">
        <v>78</v>
      </c>
      <c r="I100" s="316" t="s">
        <v>79</v>
      </c>
      <c r="J100" s="316" t="s">
        <v>77</v>
      </c>
      <c r="K100" s="317" t="s">
        <v>76</v>
      </c>
    </row>
    <row r="101" spans="1:11" s="312" customFormat="1" ht="14" customHeight="1">
      <c r="A101" s="318">
        <v>200000846</v>
      </c>
      <c r="B101" s="313" t="s">
        <v>62</v>
      </c>
      <c r="C101" s="30" t="s">
        <v>75</v>
      </c>
      <c r="D101" s="314" t="s">
        <v>38</v>
      </c>
      <c r="E101" s="314" t="s">
        <v>41</v>
      </c>
      <c r="F101" s="315">
        <v>17</v>
      </c>
      <c r="G101" s="315">
        <v>7</v>
      </c>
      <c r="H101" s="316" t="s">
        <v>541</v>
      </c>
      <c r="I101" s="316" t="s">
        <v>542</v>
      </c>
      <c r="J101" s="316" t="s">
        <v>543</v>
      </c>
      <c r="K101" s="317" t="s">
        <v>76</v>
      </c>
    </row>
    <row r="102" spans="1:11" s="312" customFormat="1" ht="14" customHeight="1">
      <c r="A102" s="318">
        <v>200013670</v>
      </c>
      <c r="B102" s="313" t="s">
        <v>42</v>
      </c>
      <c r="C102" s="48" t="s">
        <v>382</v>
      </c>
      <c r="D102" s="314" t="s">
        <v>44</v>
      </c>
      <c r="E102" s="314"/>
      <c r="F102" s="315"/>
      <c r="G102" s="315">
        <v>10</v>
      </c>
      <c r="H102" s="316"/>
      <c r="I102" s="316"/>
      <c r="J102" s="316"/>
      <c r="K102" s="317"/>
    </row>
    <row r="103" spans="1:11" s="312" customFormat="1" ht="14" customHeight="1">
      <c r="A103" s="318">
        <v>200000848</v>
      </c>
      <c r="B103" s="313" t="s">
        <v>556</v>
      </c>
      <c r="C103" s="11" t="s">
        <v>80</v>
      </c>
      <c r="D103" s="314" t="s">
        <v>38</v>
      </c>
      <c r="E103" s="314" t="s">
        <v>39</v>
      </c>
      <c r="F103" s="315">
        <v>1.53</v>
      </c>
      <c r="G103" s="315">
        <v>16</v>
      </c>
      <c r="H103" s="316" t="s">
        <v>557</v>
      </c>
      <c r="I103" s="316" t="s">
        <v>558</v>
      </c>
      <c r="J103" s="316" t="s">
        <v>559</v>
      </c>
      <c r="K103" s="317" t="s">
        <v>81</v>
      </c>
    </row>
    <row r="104" spans="1:11" s="312" customFormat="1" ht="14" customHeight="1">
      <c r="A104" s="318">
        <v>200003398</v>
      </c>
      <c r="B104" s="313" t="s">
        <v>42</v>
      </c>
      <c r="C104" s="11" t="s">
        <v>80</v>
      </c>
      <c r="D104" s="314" t="s">
        <v>38</v>
      </c>
      <c r="E104" s="314" t="s">
        <v>39</v>
      </c>
      <c r="F104" s="315">
        <v>25</v>
      </c>
      <c r="G104" s="315">
        <v>16</v>
      </c>
      <c r="H104" s="316" t="s">
        <v>550</v>
      </c>
      <c r="I104" s="316" t="s">
        <v>551</v>
      </c>
      <c r="J104" s="316" t="s">
        <v>552</v>
      </c>
      <c r="K104" s="317" t="s">
        <v>81</v>
      </c>
    </row>
    <row r="105" spans="1:11" s="312" customFormat="1" ht="14" customHeight="1">
      <c r="A105" s="318">
        <v>200004357</v>
      </c>
      <c r="B105" s="313" t="s">
        <v>42</v>
      </c>
      <c r="C105" s="11" t="s">
        <v>80</v>
      </c>
      <c r="D105" s="314" t="s">
        <v>38</v>
      </c>
      <c r="E105" s="314" t="s">
        <v>41</v>
      </c>
      <c r="F105" s="315">
        <v>43</v>
      </c>
      <c r="G105" s="315">
        <v>16</v>
      </c>
      <c r="H105" s="316" t="s">
        <v>547</v>
      </c>
      <c r="I105" s="316" t="s">
        <v>548</v>
      </c>
      <c r="J105" s="316" t="s">
        <v>549</v>
      </c>
      <c r="K105" s="317" t="s">
        <v>81</v>
      </c>
    </row>
    <row r="106" spans="1:11" s="312" customFormat="1" ht="14" customHeight="1">
      <c r="A106" s="318">
        <v>200009705</v>
      </c>
      <c r="B106" s="313" t="s">
        <v>42</v>
      </c>
      <c r="C106" s="11" t="s">
        <v>80</v>
      </c>
      <c r="D106" s="314" t="s">
        <v>44</v>
      </c>
      <c r="E106" s="314" t="s">
        <v>39</v>
      </c>
      <c r="F106" s="315">
        <v>23</v>
      </c>
      <c r="G106" s="315">
        <v>16</v>
      </c>
      <c r="H106" s="316" t="s">
        <v>544</v>
      </c>
      <c r="I106" s="316" t="s">
        <v>545</v>
      </c>
      <c r="J106" s="316" t="s">
        <v>546</v>
      </c>
      <c r="K106" s="317" t="s">
        <v>81</v>
      </c>
    </row>
    <row r="107" spans="1:11" s="312" customFormat="1" ht="14" customHeight="1">
      <c r="A107" s="318">
        <v>200005050</v>
      </c>
      <c r="B107" s="313" t="s">
        <v>62</v>
      </c>
      <c r="C107" s="11" t="s">
        <v>80</v>
      </c>
      <c r="D107" s="314" t="s">
        <v>38</v>
      </c>
      <c r="E107" s="314" t="s">
        <v>41</v>
      </c>
      <c r="F107" s="315">
        <v>1.51</v>
      </c>
      <c r="G107" s="315">
        <v>16</v>
      </c>
      <c r="H107" s="316" t="s">
        <v>553</v>
      </c>
      <c r="I107" s="316" t="s">
        <v>554</v>
      </c>
      <c r="J107" s="316" t="s">
        <v>555</v>
      </c>
      <c r="K107" s="317" t="s">
        <v>81</v>
      </c>
    </row>
    <row r="108" spans="1:11" s="312" customFormat="1" ht="14" customHeight="1">
      <c r="A108" s="318">
        <v>200013617</v>
      </c>
      <c r="B108" s="313" t="s">
        <v>504</v>
      </c>
      <c r="C108" s="49" t="s">
        <v>82</v>
      </c>
      <c r="D108" s="314" t="s">
        <v>44</v>
      </c>
      <c r="E108" s="314" t="s">
        <v>41</v>
      </c>
      <c r="F108" s="315">
        <v>9.18</v>
      </c>
      <c r="G108" s="315">
        <v>9</v>
      </c>
      <c r="H108" s="316" t="s">
        <v>560</v>
      </c>
      <c r="I108" s="316" t="s">
        <v>561</v>
      </c>
      <c r="J108" s="316" t="s">
        <v>562</v>
      </c>
      <c r="K108" s="317" t="s">
        <v>83</v>
      </c>
    </row>
    <row r="109" spans="1:11" s="312" customFormat="1" ht="14" customHeight="1">
      <c r="A109" s="318">
        <v>200008892</v>
      </c>
      <c r="B109" s="313" t="s">
        <v>42</v>
      </c>
      <c r="C109" s="49" t="s">
        <v>82</v>
      </c>
      <c r="D109" s="314" t="s">
        <v>38</v>
      </c>
      <c r="E109" s="314" t="s">
        <v>41</v>
      </c>
      <c r="F109" s="315">
        <v>4.71</v>
      </c>
      <c r="G109" s="315">
        <v>9</v>
      </c>
      <c r="H109" s="316" t="s">
        <v>563</v>
      </c>
      <c r="I109" s="316" t="s">
        <v>564</v>
      </c>
      <c r="J109" s="316" t="s">
        <v>565</v>
      </c>
      <c r="K109" s="317" t="s">
        <v>84</v>
      </c>
    </row>
    <row r="110" spans="1:11" s="312" customFormat="1" ht="14" customHeight="1">
      <c r="A110" s="318">
        <v>200018261</v>
      </c>
      <c r="B110" s="313" t="s">
        <v>42</v>
      </c>
      <c r="C110" s="49" t="s">
        <v>82</v>
      </c>
      <c r="D110" s="314" t="s">
        <v>44</v>
      </c>
      <c r="E110" s="314" t="s">
        <v>41</v>
      </c>
      <c r="F110" s="315">
        <v>1.48</v>
      </c>
      <c r="G110" s="315">
        <v>9</v>
      </c>
      <c r="H110" s="316" t="s">
        <v>85</v>
      </c>
      <c r="I110" s="316" t="s">
        <v>86</v>
      </c>
      <c r="J110" s="316" t="s">
        <v>87</v>
      </c>
      <c r="K110" s="317" t="s">
        <v>83</v>
      </c>
    </row>
    <row r="111" spans="1:11" s="312" customFormat="1" ht="14" customHeight="1">
      <c r="A111" s="318">
        <v>200008888</v>
      </c>
      <c r="B111" s="313" t="s">
        <v>517</v>
      </c>
      <c r="C111" s="49" t="s">
        <v>82</v>
      </c>
      <c r="D111" s="314" t="s">
        <v>44</v>
      </c>
      <c r="E111" s="314" t="s">
        <v>41</v>
      </c>
      <c r="F111" s="315">
        <v>23</v>
      </c>
      <c r="G111" s="315">
        <v>9</v>
      </c>
      <c r="H111" s="316" t="s">
        <v>566</v>
      </c>
      <c r="I111" s="316" t="s">
        <v>567</v>
      </c>
      <c r="J111" s="316" t="s">
        <v>568</v>
      </c>
      <c r="K111" s="317" t="s">
        <v>83</v>
      </c>
    </row>
    <row r="112" spans="1:11" s="312" customFormat="1" ht="14" customHeight="1">
      <c r="A112" s="318">
        <v>200018083</v>
      </c>
      <c r="B112" s="313" t="s">
        <v>517</v>
      </c>
      <c r="C112" s="49" t="s">
        <v>82</v>
      </c>
      <c r="D112" s="314" t="s">
        <v>38</v>
      </c>
      <c r="E112" s="314" t="s">
        <v>39</v>
      </c>
      <c r="F112" s="315">
        <v>17</v>
      </c>
      <c r="G112" s="315">
        <v>9</v>
      </c>
      <c r="H112" s="316" t="s">
        <v>1564</v>
      </c>
      <c r="I112" s="316" t="s">
        <v>1565</v>
      </c>
      <c r="J112" s="316" t="s">
        <v>1566</v>
      </c>
      <c r="K112" s="317" t="s">
        <v>83</v>
      </c>
    </row>
    <row r="113" spans="1:11" s="312" customFormat="1" ht="14" customHeight="1">
      <c r="A113" s="318">
        <v>200008931</v>
      </c>
      <c r="B113" s="313" t="s">
        <v>42</v>
      </c>
      <c r="C113" s="50" t="s">
        <v>88</v>
      </c>
      <c r="D113" s="314" t="s">
        <v>38</v>
      </c>
      <c r="E113" s="314" t="s">
        <v>41</v>
      </c>
      <c r="F113" s="315">
        <v>8.91</v>
      </c>
      <c r="G113" s="315">
        <v>5</v>
      </c>
      <c r="H113" s="316" t="s">
        <v>90</v>
      </c>
      <c r="I113" s="316" t="s">
        <v>91</v>
      </c>
      <c r="J113" s="316" t="s">
        <v>92</v>
      </c>
      <c r="K113" s="317" t="s">
        <v>89</v>
      </c>
    </row>
    <row r="114" spans="1:11" s="312" customFormat="1" ht="14" customHeight="1">
      <c r="A114" s="318">
        <v>200011144</v>
      </c>
      <c r="B114" s="313" t="s">
        <v>42</v>
      </c>
      <c r="C114" s="31" t="s">
        <v>93</v>
      </c>
      <c r="D114" s="314" t="s">
        <v>44</v>
      </c>
      <c r="E114" s="314" t="s">
        <v>41</v>
      </c>
      <c r="F114" s="315">
        <v>31</v>
      </c>
      <c r="G114" s="315">
        <v>3</v>
      </c>
      <c r="H114" s="316" t="s">
        <v>1584</v>
      </c>
      <c r="I114" s="316" t="s">
        <v>1585</v>
      </c>
      <c r="J114" s="316" t="s">
        <v>1586</v>
      </c>
      <c r="K114" s="317" t="s">
        <v>94</v>
      </c>
    </row>
    <row r="115" spans="1:11" s="312" customFormat="1" ht="14" customHeight="1">
      <c r="A115" s="318">
        <v>200018069</v>
      </c>
      <c r="B115" s="313" t="s">
        <v>42</v>
      </c>
      <c r="C115" s="31" t="s">
        <v>93</v>
      </c>
      <c r="D115" s="314" t="s">
        <v>44</v>
      </c>
      <c r="E115" s="314" t="s">
        <v>41</v>
      </c>
      <c r="F115" s="315">
        <v>22</v>
      </c>
      <c r="G115" s="315">
        <v>3</v>
      </c>
      <c r="H115" s="316" t="s">
        <v>1561</v>
      </c>
      <c r="I115" s="316" t="s">
        <v>1562</v>
      </c>
      <c r="J115" s="316" t="s">
        <v>1563</v>
      </c>
      <c r="K115" s="317" t="s">
        <v>94</v>
      </c>
    </row>
    <row r="116" spans="1:11" s="312" customFormat="1" ht="14" customHeight="1">
      <c r="A116" s="318">
        <v>110047049</v>
      </c>
      <c r="B116" s="313" t="s">
        <v>62</v>
      </c>
      <c r="C116" s="31" t="s">
        <v>93</v>
      </c>
      <c r="D116" s="314" t="s">
        <v>44</v>
      </c>
      <c r="E116" s="314" t="s">
        <v>41</v>
      </c>
      <c r="F116" s="315">
        <v>9.2799999999999994</v>
      </c>
      <c r="G116" s="315">
        <v>3</v>
      </c>
      <c r="H116" s="316" t="s">
        <v>95</v>
      </c>
      <c r="I116" s="316" t="s">
        <v>96</v>
      </c>
      <c r="J116" s="316" t="s">
        <v>97</v>
      </c>
      <c r="K116" s="317" t="s">
        <v>94</v>
      </c>
    </row>
    <row r="117" spans="1:11" s="312" customFormat="1" ht="14" customHeight="1">
      <c r="A117" s="318">
        <v>200005050</v>
      </c>
      <c r="B117" s="313" t="s">
        <v>62</v>
      </c>
      <c r="C117" s="31" t="s">
        <v>93</v>
      </c>
      <c r="D117" s="314" t="s">
        <v>44</v>
      </c>
      <c r="E117" s="314" t="s">
        <v>41</v>
      </c>
      <c r="F117" s="315">
        <v>12</v>
      </c>
      <c r="G117" s="315">
        <v>3</v>
      </c>
      <c r="H117" s="316" t="s">
        <v>95</v>
      </c>
      <c r="I117" s="316" t="s">
        <v>96</v>
      </c>
      <c r="J117" s="316" t="s">
        <v>97</v>
      </c>
      <c r="K117" s="317" t="s">
        <v>94</v>
      </c>
    </row>
    <row r="118" spans="1:11" s="312" customFormat="1" ht="14" customHeight="1">
      <c r="A118" s="318">
        <v>200000992</v>
      </c>
      <c r="B118" s="313" t="s">
        <v>518</v>
      </c>
      <c r="C118" s="31" t="s">
        <v>93</v>
      </c>
      <c r="D118" s="314" t="s">
        <v>44</v>
      </c>
      <c r="E118" s="314" t="s">
        <v>41</v>
      </c>
      <c r="F118" s="315">
        <v>18</v>
      </c>
      <c r="G118" s="315">
        <v>3</v>
      </c>
      <c r="H118" s="316" t="s">
        <v>323</v>
      </c>
      <c r="I118" s="316" t="s">
        <v>324</v>
      </c>
      <c r="J118" s="316" t="s">
        <v>325</v>
      </c>
      <c r="K118" s="317" t="s">
        <v>94</v>
      </c>
    </row>
    <row r="119" spans="1:11" s="312" customFormat="1" ht="14" customHeight="1">
      <c r="A119" s="318">
        <v>200013348</v>
      </c>
      <c r="B119" s="313" t="s">
        <v>569</v>
      </c>
      <c r="C119" s="12" t="s">
        <v>98</v>
      </c>
      <c r="D119" s="314" t="s">
        <v>44</v>
      </c>
      <c r="E119" s="314" t="s">
        <v>41</v>
      </c>
      <c r="F119" s="315">
        <v>1.65</v>
      </c>
      <c r="G119" s="315">
        <v>2</v>
      </c>
      <c r="H119" s="316" t="s">
        <v>100</v>
      </c>
      <c r="I119" s="316" t="s">
        <v>101</v>
      </c>
      <c r="J119" s="316" t="s">
        <v>102</v>
      </c>
      <c r="K119" s="317" t="s">
        <v>99</v>
      </c>
    </row>
    <row r="120" spans="1:11" s="312" customFormat="1" ht="14" customHeight="1">
      <c r="A120" s="318">
        <v>200003209</v>
      </c>
      <c r="B120" s="313" t="s">
        <v>42</v>
      </c>
      <c r="C120" s="12" t="s">
        <v>98</v>
      </c>
      <c r="D120" s="314" t="s">
        <v>38</v>
      </c>
      <c r="E120" s="314" t="s">
        <v>43</v>
      </c>
      <c r="F120" s="315">
        <v>1.2</v>
      </c>
      <c r="G120" s="315">
        <v>2</v>
      </c>
      <c r="H120" s="316" t="s">
        <v>573</v>
      </c>
      <c r="I120" s="316" t="s">
        <v>574</v>
      </c>
      <c r="J120" s="316" t="s">
        <v>575</v>
      </c>
      <c r="K120" s="317" t="s">
        <v>99</v>
      </c>
    </row>
    <row r="121" spans="1:11" s="312" customFormat="1" ht="14" customHeight="1">
      <c r="A121" s="318">
        <v>200004015</v>
      </c>
      <c r="B121" s="313" t="s">
        <v>42</v>
      </c>
      <c r="C121" s="12" t="s">
        <v>98</v>
      </c>
      <c r="D121" s="314" t="s">
        <v>38</v>
      </c>
      <c r="E121" s="314" t="s">
        <v>41</v>
      </c>
      <c r="F121" s="315">
        <v>2.2200000000000002</v>
      </c>
      <c r="G121" s="315">
        <v>2</v>
      </c>
      <c r="H121" s="316" t="s">
        <v>570</v>
      </c>
      <c r="I121" s="316" t="s">
        <v>571</v>
      </c>
      <c r="J121" s="316" t="s">
        <v>572</v>
      </c>
      <c r="K121" s="317" t="s">
        <v>99</v>
      </c>
    </row>
    <row r="122" spans="1:11" s="312" customFormat="1" ht="14" customHeight="1">
      <c r="A122" s="318">
        <v>200013800</v>
      </c>
      <c r="B122" s="313" t="s">
        <v>64</v>
      </c>
      <c r="C122" s="12" t="s">
        <v>98</v>
      </c>
      <c r="D122" s="314" t="s">
        <v>38</v>
      </c>
      <c r="E122" s="314" t="s">
        <v>41</v>
      </c>
      <c r="F122" s="315">
        <v>1.05</v>
      </c>
      <c r="G122" s="315">
        <v>2</v>
      </c>
      <c r="H122" s="316" t="s">
        <v>580</v>
      </c>
      <c r="I122" s="316" t="s">
        <v>581</v>
      </c>
      <c r="J122" s="316" t="s">
        <v>582</v>
      </c>
      <c r="K122" s="317" t="s">
        <v>99</v>
      </c>
    </row>
    <row r="123" spans="1:11" s="312" customFormat="1" ht="14" customHeight="1">
      <c r="A123" s="318">
        <v>200000950</v>
      </c>
      <c r="B123" s="313" t="s">
        <v>576</v>
      </c>
      <c r="C123" s="12" t="s">
        <v>98</v>
      </c>
      <c r="D123" s="314" t="s">
        <v>44</v>
      </c>
      <c r="E123" s="314" t="s">
        <v>41</v>
      </c>
      <c r="F123" s="315">
        <v>3.1</v>
      </c>
      <c r="G123" s="315">
        <v>2</v>
      </c>
      <c r="H123" s="316" t="s">
        <v>577</v>
      </c>
      <c r="I123" s="316" t="s">
        <v>578</v>
      </c>
      <c r="J123" s="316" t="s">
        <v>579</v>
      </c>
      <c r="K123" s="317" t="s">
        <v>99</v>
      </c>
    </row>
    <row r="124" spans="1:11" s="312" customFormat="1" ht="14" customHeight="1">
      <c r="A124" s="318">
        <v>200000930</v>
      </c>
      <c r="B124" s="313" t="s">
        <v>384</v>
      </c>
      <c r="C124" s="51" t="s">
        <v>103</v>
      </c>
      <c r="D124" s="314" t="s">
        <v>44</v>
      </c>
      <c r="E124" s="314" t="s">
        <v>61</v>
      </c>
      <c r="F124" s="315">
        <v>2.04</v>
      </c>
      <c r="G124" s="315">
        <v>17</v>
      </c>
      <c r="H124" s="316" t="s">
        <v>586</v>
      </c>
      <c r="I124" s="316" t="s">
        <v>587</v>
      </c>
      <c r="J124" s="316" t="s">
        <v>588</v>
      </c>
      <c r="K124" s="317" t="s">
        <v>104</v>
      </c>
    </row>
    <row r="125" spans="1:11" s="312" customFormat="1" ht="14" customHeight="1">
      <c r="A125" s="318">
        <v>200013612</v>
      </c>
      <c r="B125" s="313" t="s">
        <v>504</v>
      </c>
      <c r="C125" s="51" t="s">
        <v>103</v>
      </c>
      <c r="D125" s="314" t="s">
        <v>44</v>
      </c>
      <c r="E125" s="314" t="s">
        <v>41</v>
      </c>
      <c r="F125" s="315">
        <v>11</v>
      </c>
      <c r="G125" s="315">
        <v>17</v>
      </c>
      <c r="H125" s="316" t="s">
        <v>583</v>
      </c>
      <c r="I125" s="316" t="s">
        <v>584</v>
      </c>
      <c r="J125" s="316" t="s">
        <v>585</v>
      </c>
      <c r="K125" s="317" t="s">
        <v>104</v>
      </c>
    </row>
    <row r="126" spans="1:11" s="312" customFormat="1" ht="14" customHeight="1">
      <c r="A126" s="318">
        <v>121387699</v>
      </c>
      <c r="B126" s="313" t="s">
        <v>62</v>
      </c>
      <c r="C126" s="51" t="s">
        <v>103</v>
      </c>
      <c r="D126" s="314" t="s">
        <v>38</v>
      </c>
      <c r="E126" s="314" t="s">
        <v>41</v>
      </c>
      <c r="F126" s="315">
        <v>48</v>
      </c>
      <c r="G126" s="315">
        <v>17</v>
      </c>
      <c r="H126" s="316" t="s">
        <v>589</v>
      </c>
      <c r="I126" s="316" t="s">
        <v>590</v>
      </c>
      <c r="J126" s="316" t="s">
        <v>591</v>
      </c>
      <c r="K126" s="317" t="s">
        <v>104</v>
      </c>
    </row>
    <row r="127" spans="1:11" s="312" customFormat="1" ht="14" customHeight="1">
      <c r="A127" s="318">
        <v>200009686</v>
      </c>
      <c r="B127" s="313" t="s">
        <v>47</v>
      </c>
      <c r="C127" s="51" t="s">
        <v>103</v>
      </c>
      <c r="D127" s="314" t="s">
        <v>44</v>
      </c>
      <c r="E127" s="314" t="s">
        <v>41</v>
      </c>
      <c r="F127" s="315">
        <v>32</v>
      </c>
      <c r="G127" s="315">
        <v>17</v>
      </c>
      <c r="H127" s="316" t="s">
        <v>592</v>
      </c>
      <c r="I127" s="316" t="s">
        <v>593</v>
      </c>
      <c r="J127" s="316" t="s">
        <v>594</v>
      </c>
      <c r="K127" s="317" t="s">
        <v>104</v>
      </c>
    </row>
    <row r="128" spans="1:11" s="312" customFormat="1" ht="14" customHeight="1">
      <c r="A128" s="318">
        <v>200013348</v>
      </c>
      <c r="B128" s="313" t="s">
        <v>569</v>
      </c>
      <c r="C128" s="13" t="s">
        <v>105</v>
      </c>
      <c r="D128" s="314" t="s">
        <v>38</v>
      </c>
      <c r="E128" s="314" t="s">
        <v>41</v>
      </c>
      <c r="F128" s="315">
        <v>1.08</v>
      </c>
      <c r="G128" s="315">
        <v>7</v>
      </c>
      <c r="H128" s="316" t="s">
        <v>595</v>
      </c>
      <c r="I128" s="316" t="s">
        <v>596</v>
      </c>
      <c r="J128" s="316" t="s">
        <v>597</v>
      </c>
      <c r="K128" s="317" t="s">
        <v>106</v>
      </c>
    </row>
    <row r="129" spans="1:11" s="312" customFormat="1" ht="14" customHeight="1">
      <c r="A129" s="318">
        <v>200011155</v>
      </c>
      <c r="B129" s="313" t="s">
        <v>42</v>
      </c>
      <c r="C129" s="13" t="s">
        <v>105</v>
      </c>
      <c r="D129" s="314" t="s">
        <v>38</v>
      </c>
      <c r="E129" s="314" t="s">
        <v>39</v>
      </c>
      <c r="F129" s="315">
        <v>17</v>
      </c>
      <c r="G129" s="315">
        <v>7</v>
      </c>
      <c r="H129" s="316" t="s">
        <v>598</v>
      </c>
      <c r="I129" s="316" t="s">
        <v>599</v>
      </c>
      <c r="J129" s="316" t="s">
        <v>600</v>
      </c>
      <c r="K129" s="317" t="s">
        <v>106</v>
      </c>
    </row>
    <row r="130" spans="1:11" s="312" customFormat="1" ht="14" customHeight="1">
      <c r="A130" s="318">
        <v>200005338</v>
      </c>
      <c r="B130" s="313" t="s">
        <v>569</v>
      </c>
      <c r="C130" s="14" t="s">
        <v>107</v>
      </c>
      <c r="D130" s="314" t="s">
        <v>44</v>
      </c>
      <c r="E130" s="314" t="s">
        <v>41</v>
      </c>
      <c r="F130" s="315">
        <v>13</v>
      </c>
      <c r="G130" s="315">
        <v>4</v>
      </c>
      <c r="H130" s="316" t="s">
        <v>601</v>
      </c>
      <c r="I130" s="316" t="s">
        <v>602</v>
      </c>
      <c r="J130" s="316" t="s">
        <v>603</v>
      </c>
      <c r="K130" s="317" t="s">
        <v>111</v>
      </c>
    </row>
    <row r="131" spans="1:11" s="312" customFormat="1" ht="14" customHeight="1">
      <c r="A131" s="318">
        <v>200000192</v>
      </c>
      <c r="B131" s="313" t="s">
        <v>507</v>
      </c>
      <c r="C131" s="14" t="s">
        <v>107</v>
      </c>
      <c r="D131" s="314" t="s">
        <v>44</v>
      </c>
      <c r="E131" s="314" t="s">
        <v>41</v>
      </c>
      <c r="F131" s="315">
        <v>17</v>
      </c>
      <c r="G131" s="315">
        <v>4</v>
      </c>
      <c r="H131" s="316" t="s">
        <v>112</v>
      </c>
      <c r="I131" s="316" t="s">
        <v>113</v>
      </c>
      <c r="J131" s="316" t="s">
        <v>114</v>
      </c>
      <c r="K131" s="317" t="s">
        <v>111</v>
      </c>
    </row>
    <row r="132" spans="1:11" s="312" customFormat="1" ht="14" customHeight="1">
      <c r="A132" s="318">
        <v>110003631</v>
      </c>
      <c r="B132" s="313" t="s">
        <v>633</v>
      </c>
      <c r="C132" s="14" t="s">
        <v>107</v>
      </c>
      <c r="D132" s="314" t="s">
        <v>44</v>
      </c>
      <c r="E132" s="314" t="s">
        <v>41</v>
      </c>
      <c r="F132" s="315">
        <v>3.65</v>
      </c>
      <c r="G132" s="315">
        <v>4</v>
      </c>
      <c r="H132" s="316" t="s">
        <v>634</v>
      </c>
      <c r="I132" s="316" t="s">
        <v>635</v>
      </c>
      <c r="J132" s="316" t="s">
        <v>636</v>
      </c>
      <c r="K132" s="317" t="s">
        <v>111</v>
      </c>
    </row>
    <row r="133" spans="1:11" s="312" customFormat="1" ht="14" customHeight="1">
      <c r="A133" s="318">
        <v>200002611</v>
      </c>
      <c r="B133" s="313" t="s">
        <v>633</v>
      </c>
      <c r="C133" s="14" t="s">
        <v>107</v>
      </c>
      <c r="D133" s="314" t="s">
        <v>44</v>
      </c>
      <c r="E133" s="314" t="s">
        <v>41</v>
      </c>
      <c r="F133" s="315">
        <v>12</v>
      </c>
      <c r="G133" s="315">
        <v>4</v>
      </c>
      <c r="H133" s="316" t="s">
        <v>108</v>
      </c>
      <c r="I133" s="316" t="s">
        <v>109</v>
      </c>
      <c r="J133" s="316" t="s">
        <v>110</v>
      </c>
      <c r="K133" s="317" t="s">
        <v>111</v>
      </c>
    </row>
    <row r="134" spans="1:11" s="312" customFormat="1" ht="14" customHeight="1">
      <c r="A134" s="318">
        <v>200008931</v>
      </c>
      <c r="B134" s="313" t="s">
        <v>42</v>
      </c>
      <c r="C134" s="14" t="s">
        <v>107</v>
      </c>
      <c r="D134" s="314" t="s">
        <v>44</v>
      </c>
      <c r="E134" s="314" t="s">
        <v>41</v>
      </c>
      <c r="F134" s="315">
        <v>12</v>
      </c>
      <c r="G134" s="315">
        <v>4</v>
      </c>
      <c r="H134" s="316" t="s">
        <v>627</v>
      </c>
      <c r="I134" s="316" t="s">
        <v>628</v>
      </c>
      <c r="J134" s="316" t="s">
        <v>629</v>
      </c>
      <c r="K134" s="317" t="s">
        <v>111</v>
      </c>
    </row>
    <row r="135" spans="1:11" s="312" customFormat="1" ht="14" customHeight="1">
      <c r="A135" s="318">
        <v>200008963</v>
      </c>
      <c r="B135" s="313" t="s">
        <v>42</v>
      </c>
      <c r="C135" s="14" t="s">
        <v>107</v>
      </c>
      <c r="D135" s="314" t="s">
        <v>38</v>
      </c>
      <c r="E135" s="314" t="s">
        <v>41</v>
      </c>
      <c r="F135" s="315">
        <v>24</v>
      </c>
      <c r="G135" s="315">
        <v>4</v>
      </c>
      <c r="H135" s="316" t="s">
        <v>624</v>
      </c>
      <c r="I135" s="316" t="s">
        <v>625</v>
      </c>
      <c r="J135" s="316" t="s">
        <v>626</v>
      </c>
      <c r="K135" s="317" t="s">
        <v>111</v>
      </c>
    </row>
    <row r="136" spans="1:11" s="312" customFormat="1" ht="14" customHeight="1">
      <c r="A136" s="318">
        <v>200008963</v>
      </c>
      <c r="B136" s="313" t="s">
        <v>42</v>
      </c>
      <c r="C136" s="14" t="s">
        <v>107</v>
      </c>
      <c r="D136" s="314" t="s">
        <v>44</v>
      </c>
      <c r="E136" s="314" t="s">
        <v>41</v>
      </c>
      <c r="F136" s="315">
        <v>30</v>
      </c>
      <c r="G136" s="315">
        <v>4</v>
      </c>
      <c r="H136" s="316" t="s">
        <v>601</v>
      </c>
      <c r="I136" s="316" t="s">
        <v>602</v>
      </c>
      <c r="J136" s="316" t="s">
        <v>603</v>
      </c>
      <c r="K136" s="317" t="s">
        <v>111</v>
      </c>
    </row>
    <row r="137" spans="1:11" s="312" customFormat="1" ht="14" customHeight="1">
      <c r="A137" s="318">
        <v>200009017</v>
      </c>
      <c r="B137" s="313" t="s">
        <v>42</v>
      </c>
      <c r="C137" s="14" t="s">
        <v>107</v>
      </c>
      <c r="D137" s="314" t="s">
        <v>44</v>
      </c>
      <c r="E137" s="314" t="s">
        <v>41</v>
      </c>
      <c r="F137" s="315">
        <v>34</v>
      </c>
      <c r="G137" s="315">
        <v>4</v>
      </c>
      <c r="H137" s="316" t="s">
        <v>621</v>
      </c>
      <c r="I137" s="316" t="s">
        <v>622</v>
      </c>
      <c r="J137" s="316" t="s">
        <v>623</v>
      </c>
      <c r="K137" s="317" t="s">
        <v>111</v>
      </c>
    </row>
    <row r="138" spans="1:11" s="312" customFormat="1" ht="14" customHeight="1">
      <c r="A138" s="318">
        <v>200009270</v>
      </c>
      <c r="B138" s="313" t="s">
        <v>42</v>
      </c>
      <c r="C138" s="14" t="s">
        <v>107</v>
      </c>
      <c r="D138" s="314" t="s">
        <v>38</v>
      </c>
      <c r="E138" s="314" t="s">
        <v>39</v>
      </c>
      <c r="F138" s="315">
        <v>3.33</v>
      </c>
      <c r="G138" s="315">
        <v>4</v>
      </c>
      <c r="H138" s="316" t="s">
        <v>618</v>
      </c>
      <c r="I138" s="316" t="s">
        <v>619</v>
      </c>
      <c r="J138" s="316" t="s">
        <v>620</v>
      </c>
      <c r="K138" s="317" t="s">
        <v>111</v>
      </c>
    </row>
    <row r="139" spans="1:11" s="312" customFormat="1" ht="14" customHeight="1">
      <c r="A139" s="318">
        <v>200009581</v>
      </c>
      <c r="B139" s="313" t="s">
        <v>42</v>
      </c>
      <c r="C139" s="14" t="s">
        <v>107</v>
      </c>
      <c r="D139" s="314" t="s">
        <v>44</v>
      </c>
      <c r="E139" s="314" t="s">
        <v>41</v>
      </c>
      <c r="F139" s="315">
        <v>42</v>
      </c>
      <c r="G139" s="315">
        <v>4</v>
      </c>
      <c r="H139" s="316" t="s">
        <v>1578</v>
      </c>
      <c r="I139" s="316" t="s">
        <v>1579</v>
      </c>
      <c r="J139" s="316" t="s">
        <v>1580</v>
      </c>
      <c r="K139" s="317" t="s">
        <v>111</v>
      </c>
    </row>
    <row r="140" spans="1:11" s="312" customFormat="1" ht="14" customHeight="1">
      <c r="A140" s="318">
        <v>200009937</v>
      </c>
      <c r="B140" s="313" t="s">
        <v>42</v>
      </c>
      <c r="C140" s="14" t="s">
        <v>107</v>
      </c>
      <c r="D140" s="314" t="s">
        <v>44</v>
      </c>
      <c r="E140" s="314" t="s">
        <v>41</v>
      </c>
      <c r="F140" s="315">
        <v>34</v>
      </c>
      <c r="G140" s="315">
        <v>4</v>
      </c>
      <c r="H140" s="316" t="s">
        <v>604</v>
      </c>
      <c r="I140" s="316" t="s">
        <v>605</v>
      </c>
      <c r="J140" s="316" t="s">
        <v>606</v>
      </c>
      <c r="K140" s="317" t="s">
        <v>111</v>
      </c>
    </row>
    <row r="141" spans="1:11" s="312" customFormat="1" ht="14" customHeight="1">
      <c r="A141" s="318">
        <v>200009985</v>
      </c>
      <c r="B141" s="313" t="s">
        <v>42</v>
      </c>
      <c r="C141" s="14" t="s">
        <v>107</v>
      </c>
      <c r="D141" s="314" t="s">
        <v>38</v>
      </c>
      <c r="E141" s="314" t="s">
        <v>41</v>
      </c>
      <c r="F141" s="315">
        <v>34</v>
      </c>
      <c r="G141" s="315">
        <v>4</v>
      </c>
      <c r="H141" s="316" t="s">
        <v>615</v>
      </c>
      <c r="I141" s="316" t="s">
        <v>616</v>
      </c>
      <c r="J141" s="316" t="s">
        <v>617</v>
      </c>
      <c r="K141" s="317" t="s">
        <v>111</v>
      </c>
    </row>
    <row r="142" spans="1:11" s="312" customFormat="1" ht="14" customHeight="1">
      <c r="A142" s="318">
        <v>200013663</v>
      </c>
      <c r="B142" s="313" t="s">
        <v>42</v>
      </c>
      <c r="C142" s="14" t="s">
        <v>107</v>
      </c>
      <c r="D142" s="314" t="s">
        <v>38</v>
      </c>
      <c r="E142" s="314" t="s">
        <v>41</v>
      </c>
      <c r="F142" s="315">
        <v>9.24</v>
      </c>
      <c r="G142" s="315">
        <v>4</v>
      </c>
      <c r="H142" s="316" t="s">
        <v>613</v>
      </c>
      <c r="I142" s="316" t="s">
        <v>614</v>
      </c>
      <c r="J142" s="316"/>
      <c r="K142" s="317"/>
    </row>
    <row r="143" spans="1:11" s="312" customFormat="1" ht="14" customHeight="1">
      <c r="A143" s="318">
        <v>200013670</v>
      </c>
      <c r="B143" s="313" t="s">
        <v>42</v>
      </c>
      <c r="C143" s="14" t="s">
        <v>107</v>
      </c>
      <c r="D143" s="314" t="s">
        <v>44</v>
      </c>
      <c r="E143" s="314" t="s">
        <v>41</v>
      </c>
      <c r="F143" s="315">
        <v>21</v>
      </c>
      <c r="G143" s="315">
        <v>4</v>
      </c>
      <c r="H143" s="316" t="s">
        <v>610</v>
      </c>
      <c r="I143" s="316" t="s">
        <v>611</v>
      </c>
      <c r="J143" s="316" t="s">
        <v>612</v>
      </c>
      <c r="K143" s="317" t="s">
        <v>111</v>
      </c>
    </row>
    <row r="144" spans="1:11" s="312" customFormat="1" ht="14" customHeight="1">
      <c r="A144" s="318">
        <v>200013672</v>
      </c>
      <c r="B144" s="313" t="s">
        <v>42</v>
      </c>
      <c r="C144" s="14" t="s">
        <v>107</v>
      </c>
      <c r="D144" s="314" t="s">
        <v>38</v>
      </c>
      <c r="E144" s="314" t="s">
        <v>41</v>
      </c>
      <c r="F144" s="315">
        <v>29</v>
      </c>
      <c r="G144" s="315">
        <v>4</v>
      </c>
      <c r="H144" s="316" t="s">
        <v>607</v>
      </c>
      <c r="I144" s="316" t="s">
        <v>608</v>
      </c>
      <c r="J144" s="316" t="s">
        <v>609</v>
      </c>
      <c r="K144" s="317" t="s">
        <v>111</v>
      </c>
    </row>
    <row r="145" spans="1:11" s="312" customFormat="1" ht="14" customHeight="1">
      <c r="A145" s="318">
        <v>200018272</v>
      </c>
      <c r="B145" s="313" t="s">
        <v>42</v>
      </c>
      <c r="C145" s="14" t="s">
        <v>107</v>
      </c>
      <c r="D145" s="314" t="s">
        <v>44</v>
      </c>
      <c r="E145" s="314" t="s">
        <v>41</v>
      </c>
      <c r="F145" s="315">
        <v>23</v>
      </c>
      <c r="G145" s="315">
        <v>4</v>
      </c>
      <c r="H145" s="316" t="s">
        <v>604</v>
      </c>
      <c r="I145" s="316" t="s">
        <v>605</v>
      </c>
      <c r="J145" s="316" t="s">
        <v>606</v>
      </c>
      <c r="K145" s="317" t="s">
        <v>111</v>
      </c>
    </row>
    <row r="146" spans="1:11" s="312" customFormat="1" ht="14" customHeight="1">
      <c r="A146" s="318">
        <v>200018272</v>
      </c>
      <c r="B146" s="313" t="s">
        <v>42</v>
      </c>
      <c r="C146" s="14" t="s">
        <v>107</v>
      </c>
      <c r="D146" s="314" t="s">
        <v>44</v>
      </c>
      <c r="E146" s="314" t="s">
        <v>41</v>
      </c>
      <c r="F146" s="315">
        <v>23</v>
      </c>
      <c r="G146" s="315">
        <v>4</v>
      </c>
      <c r="H146" s="316" t="s">
        <v>601</v>
      </c>
      <c r="I146" s="316" t="s">
        <v>602</v>
      </c>
      <c r="J146" s="316" t="s">
        <v>603</v>
      </c>
      <c r="K146" s="317" t="s">
        <v>111</v>
      </c>
    </row>
    <row r="147" spans="1:11" s="312" customFormat="1" ht="14" customHeight="1">
      <c r="A147" s="318">
        <v>200000950</v>
      </c>
      <c r="B147" s="313" t="s">
        <v>576</v>
      </c>
      <c r="C147" s="14" t="s">
        <v>107</v>
      </c>
      <c r="D147" s="314" t="s">
        <v>44</v>
      </c>
      <c r="E147" s="314" t="s">
        <v>41</v>
      </c>
      <c r="F147" s="315">
        <v>7.53</v>
      </c>
      <c r="G147" s="315">
        <v>4</v>
      </c>
      <c r="H147" s="316" t="s">
        <v>630</v>
      </c>
      <c r="I147" s="316" t="s">
        <v>631</v>
      </c>
      <c r="J147" s="316" t="s">
        <v>632</v>
      </c>
      <c r="K147" s="317" t="s">
        <v>111</v>
      </c>
    </row>
    <row r="148" spans="1:11" s="312" customFormat="1" ht="14" customHeight="1">
      <c r="A148" s="318">
        <v>200005514</v>
      </c>
      <c r="B148" s="313" t="s">
        <v>52</v>
      </c>
      <c r="C148" s="14" t="s">
        <v>107</v>
      </c>
      <c r="D148" s="314" t="s">
        <v>44</v>
      </c>
      <c r="E148" s="314" t="s">
        <v>41</v>
      </c>
      <c r="F148" s="315">
        <v>34</v>
      </c>
      <c r="G148" s="315">
        <v>4</v>
      </c>
      <c r="H148" s="316" t="s">
        <v>108</v>
      </c>
      <c r="I148" s="316" t="s">
        <v>109</v>
      </c>
      <c r="J148" s="316" t="s">
        <v>110</v>
      </c>
      <c r="K148" s="317" t="s">
        <v>111</v>
      </c>
    </row>
    <row r="149" spans="1:11" s="312" customFormat="1" ht="14" customHeight="1">
      <c r="A149" s="318">
        <v>200003536</v>
      </c>
      <c r="B149" s="313" t="s">
        <v>633</v>
      </c>
      <c r="C149" s="34" t="s">
        <v>115</v>
      </c>
      <c r="D149" s="314" t="s">
        <v>44</v>
      </c>
      <c r="E149" s="314" t="s">
        <v>41</v>
      </c>
      <c r="F149" s="315">
        <v>2.36</v>
      </c>
      <c r="G149" s="315">
        <v>10</v>
      </c>
      <c r="H149" s="316" t="s">
        <v>643</v>
      </c>
      <c r="I149" s="316" t="s">
        <v>644</v>
      </c>
      <c r="J149" s="316" t="s">
        <v>645</v>
      </c>
      <c r="K149" s="317" t="s">
        <v>116</v>
      </c>
    </row>
    <row r="150" spans="1:11" s="312" customFormat="1" ht="14" customHeight="1">
      <c r="A150" s="318">
        <v>200000637</v>
      </c>
      <c r="B150" s="313" t="s">
        <v>62</v>
      </c>
      <c r="C150" s="34" t="s">
        <v>115</v>
      </c>
      <c r="D150" s="314" t="s">
        <v>44</v>
      </c>
      <c r="E150" s="314" t="s">
        <v>41</v>
      </c>
      <c r="F150" s="315">
        <v>77</v>
      </c>
      <c r="G150" s="315">
        <v>10</v>
      </c>
      <c r="H150" s="316" t="s">
        <v>640</v>
      </c>
      <c r="I150" s="316" t="s">
        <v>641</v>
      </c>
      <c r="J150" s="316" t="s">
        <v>642</v>
      </c>
      <c r="K150" s="317" t="s">
        <v>116</v>
      </c>
    </row>
    <row r="151" spans="1:11" s="312" customFormat="1" ht="14" customHeight="1">
      <c r="A151" s="318">
        <v>200005050</v>
      </c>
      <c r="B151" s="313" t="s">
        <v>62</v>
      </c>
      <c r="C151" s="34" t="s">
        <v>115</v>
      </c>
      <c r="D151" s="314" t="s">
        <v>44</v>
      </c>
      <c r="E151" s="314" t="s">
        <v>41</v>
      </c>
      <c r="F151" s="315">
        <v>2.29</v>
      </c>
      <c r="G151" s="315">
        <v>10</v>
      </c>
      <c r="H151" s="316" t="s">
        <v>637</v>
      </c>
      <c r="I151" s="316" t="s">
        <v>638</v>
      </c>
      <c r="J151" s="316" t="s">
        <v>639</v>
      </c>
      <c r="K151" s="317" t="s">
        <v>116</v>
      </c>
    </row>
    <row r="152" spans="1:11" s="312" customFormat="1" ht="14" customHeight="1">
      <c r="A152" s="318">
        <v>200013348</v>
      </c>
      <c r="B152" s="313" t="s">
        <v>569</v>
      </c>
      <c r="C152" s="15" t="s">
        <v>117</v>
      </c>
      <c r="D152" s="314" t="s">
        <v>44</v>
      </c>
      <c r="E152" s="314" t="s">
        <v>41</v>
      </c>
      <c r="F152" s="315">
        <v>63</v>
      </c>
      <c r="G152" s="315">
        <v>4</v>
      </c>
      <c r="H152" s="316" t="s">
        <v>646</v>
      </c>
      <c r="I152" s="316" t="s">
        <v>647</v>
      </c>
      <c r="J152" s="316" t="s">
        <v>648</v>
      </c>
      <c r="K152" s="317" t="s">
        <v>118</v>
      </c>
    </row>
    <row r="153" spans="1:11" s="312" customFormat="1" ht="14" customHeight="1">
      <c r="A153" s="318">
        <v>200000691</v>
      </c>
      <c r="B153" s="313" t="s">
        <v>507</v>
      </c>
      <c r="C153" s="15" t="s">
        <v>117</v>
      </c>
      <c r="D153" s="314" t="s">
        <v>44</v>
      </c>
      <c r="E153" s="314" t="s">
        <v>41</v>
      </c>
      <c r="F153" s="315">
        <v>47</v>
      </c>
      <c r="G153" s="315">
        <v>4</v>
      </c>
      <c r="H153" s="316" t="s">
        <v>649</v>
      </c>
      <c r="I153" s="316" t="s">
        <v>650</v>
      </c>
      <c r="J153" s="316" t="s">
        <v>651</v>
      </c>
      <c r="K153" s="317" t="s">
        <v>118</v>
      </c>
    </row>
    <row r="154" spans="1:11" s="312" customFormat="1" ht="14" customHeight="1">
      <c r="A154" s="318">
        <v>110003631</v>
      </c>
      <c r="B154" s="313" t="s">
        <v>633</v>
      </c>
      <c r="C154" s="15" t="s">
        <v>117</v>
      </c>
      <c r="D154" s="314" t="s">
        <v>44</v>
      </c>
      <c r="E154" s="314" t="s">
        <v>41</v>
      </c>
      <c r="F154" s="315">
        <v>33</v>
      </c>
      <c r="G154" s="315">
        <v>4</v>
      </c>
      <c r="H154" s="316" t="s">
        <v>646</v>
      </c>
      <c r="I154" s="316" t="s">
        <v>647</v>
      </c>
      <c r="J154" s="316" t="s">
        <v>648</v>
      </c>
      <c r="K154" s="317" t="s">
        <v>118</v>
      </c>
    </row>
    <row r="155" spans="1:11" s="312" customFormat="1" ht="14" customHeight="1">
      <c r="A155" s="318">
        <v>110006764</v>
      </c>
      <c r="B155" s="313" t="s">
        <v>633</v>
      </c>
      <c r="C155" s="15" t="s">
        <v>117</v>
      </c>
      <c r="D155" s="314" t="s">
        <v>44</v>
      </c>
      <c r="E155" s="314" t="s">
        <v>41</v>
      </c>
      <c r="F155" s="315">
        <v>55</v>
      </c>
      <c r="G155" s="315">
        <v>4</v>
      </c>
      <c r="H155" s="316" t="s">
        <v>646</v>
      </c>
      <c r="I155" s="316" t="s">
        <v>647</v>
      </c>
      <c r="J155" s="316" t="s">
        <v>648</v>
      </c>
      <c r="K155" s="317" t="s">
        <v>118</v>
      </c>
    </row>
    <row r="156" spans="1:11" s="312" customFormat="1" ht="14" customHeight="1">
      <c r="A156" s="318">
        <v>200000267</v>
      </c>
      <c r="B156" s="313" t="s">
        <v>633</v>
      </c>
      <c r="C156" s="15" t="s">
        <v>117</v>
      </c>
      <c r="D156" s="314" t="s">
        <v>44</v>
      </c>
      <c r="E156" s="314" t="s">
        <v>41</v>
      </c>
      <c r="F156" s="315">
        <v>42</v>
      </c>
      <c r="G156" s="315">
        <v>4</v>
      </c>
      <c r="H156" s="316" t="s">
        <v>646</v>
      </c>
      <c r="I156" s="316" t="s">
        <v>647</v>
      </c>
      <c r="J156" s="316" t="s">
        <v>648</v>
      </c>
      <c r="K156" s="317" t="s">
        <v>118</v>
      </c>
    </row>
    <row r="157" spans="1:11" s="312" customFormat="1" ht="14" customHeight="1">
      <c r="A157" s="318">
        <v>200000949</v>
      </c>
      <c r="B157" s="313" t="s">
        <v>633</v>
      </c>
      <c r="C157" s="15" t="s">
        <v>117</v>
      </c>
      <c r="D157" s="314" t="s">
        <v>44</v>
      </c>
      <c r="E157" s="314" t="s">
        <v>41</v>
      </c>
      <c r="F157" s="315">
        <v>36</v>
      </c>
      <c r="G157" s="315">
        <v>4</v>
      </c>
      <c r="H157" s="316" t="s">
        <v>646</v>
      </c>
      <c r="I157" s="316" t="s">
        <v>647</v>
      </c>
      <c r="J157" s="316" t="s">
        <v>648</v>
      </c>
      <c r="K157" s="317" t="s">
        <v>118</v>
      </c>
    </row>
    <row r="158" spans="1:11" s="312" customFormat="1" ht="14" customHeight="1">
      <c r="A158" s="318">
        <v>200002611</v>
      </c>
      <c r="B158" s="313" t="s">
        <v>633</v>
      </c>
      <c r="C158" s="15" t="s">
        <v>117</v>
      </c>
      <c r="D158" s="314" t="s">
        <v>44</v>
      </c>
      <c r="E158" s="314" t="s">
        <v>41</v>
      </c>
      <c r="F158" s="315">
        <v>73</v>
      </c>
      <c r="G158" s="315">
        <v>4</v>
      </c>
      <c r="H158" s="316" t="s">
        <v>652</v>
      </c>
      <c r="I158" s="316" t="s">
        <v>236</v>
      </c>
      <c r="J158" s="316" t="s">
        <v>653</v>
      </c>
      <c r="K158" s="317" t="s">
        <v>118</v>
      </c>
    </row>
    <row r="159" spans="1:11" s="312" customFormat="1" ht="14" customHeight="1">
      <c r="A159" s="318">
        <v>200003525</v>
      </c>
      <c r="B159" s="313" t="s">
        <v>633</v>
      </c>
      <c r="C159" s="15" t="s">
        <v>117</v>
      </c>
      <c r="D159" s="314" t="s">
        <v>44</v>
      </c>
      <c r="E159" s="314" t="s">
        <v>41</v>
      </c>
      <c r="F159" s="315">
        <v>45</v>
      </c>
      <c r="G159" s="315">
        <v>4</v>
      </c>
      <c r="H159" s="316" t="s">
        <v>646</v>
      </c>
      <c r="I159" s="316" t="s">
        <v>647</v>
      </c>
      <c r="J159" s="316" t="s">
        <v>648</v>
      </c>
      <c r="K159" s="317" t="s">
        <v>118</v>
      </c>
    </row>
    <row r="160" spans="1:11" s="312" customFormat="1" ht="14" customHeight="1">
      <c r="A160" s="318">
        <v>200005330</v>
      </c>
      <c r="B160" s="313" t="s">
        <v>633</v>
      </c>
      <c r="C160" s="15" t="s">
        <v>117</v>
      </c>
      <c r="D160" s="314" t="s">
        <v>44</v>
      </c>
      <c r="E160" s="314" t="s">
        <v>41</v>
      </c>
      <c r="F160" s="315">
        <v>88</v>
      </c>
      <c r="G160" s="315">
        <v>4</v>
      </c>
      <c r="H160" s="316" t="s">
        <v>646</v>
      </c>
      <c r="I160" s="316" t="s">
        <v>647</v>
      </c>
      <c r="J160" s="316" t="s">
        <v>648</v>
      </c>
      <c r="K160" s="317" t="s">
        <v>118</v>
      </c>
    </row>
    <row r="161" spans="1:11" s="312" customFormat="1" ht="14" customHeight="1">
      <c r="A161" s="318">
        <v>200013963</v>
      </c>
      <c r="B161" s="313" t="s">
        <v>633</v>
      </c>
      <c r="C161" s="15" t="s">
        <v>117</v>
      </c>
      <c r="D161" s="314" t="s">
        <v>44</v>
      </c>
      <c r="E161" s="314" t="s">
        <v>41</v>
      </c>
      <c r="F161" s="315">
        <v>59</v>
      </c>
      <c r="G161" s="315">
        <v>4</v>
      </c>
      <c r="H161" s="316" t="s">
        <v>646</v>
      </c>
      <c r="I161" s="316" t="s">
        <v>647</v>
      </c>
      <c r="J161" s="316" t="s">
        <v>648</v>
      </c>
      <c r="K161" s="317" t="s">
        <v>118</v>
      </c>
    </row>
    <row r="162" spans="1:11" s="312" customFormat="1" ht="14" customHeight="1">
      <c r="A162" s="318">
        <v>110045130</v>
      </c>
      <c r="B162" s="313" t="s">
        <v>654</v>
      </c>
      <c r="C162" s="52" t="s">
        <v>119</v>
      </c>
      <c r="D162" s="314" t="s">
        <v>44</v>
      </c>
      <c r="E162" s="314" t="s">
        <v>41</v>
      </c>
      <c r="F162" s="315">
        <v>36</v>
      </c>
      <c r="G162" s="315">
        <v>3</v>
      </c>
      <c r="H162" s="316" t="s">
        <v>655</v>
      </c>
      <c r="I162" s="316" t="s">
        <v>656</v>
      </c>
      <c r="J162" s="316" t="s">
        <v>657</v>
      </c>
      <c r="K162" s="317" t="s">
        <v>120</v>
      </c>
    </row>
    <row r="163" spans="1:11" s="312" customFormat="1" ht="14" customHeight="1">
      <c r="A163" s="318">
        <v>200005530</v>
      </c>
      <c r="B163" s="313" t="s">
        <v>42</v>
      </c>
      <c r="C163" s="16" t="s">
        <v>121</v>
      </c>
      <c r="D163" s="314" t="s">
        <v>44</v>
      </c>
      <c r="E163" s="314" t="s">
        <v>41</v>
      </c>
      <c r="F163" s="315">
        <v>5.49</v>
      </c>
      <c r="G163" s="315">
        <v>20</v>
      </c>
      <c r="H163" s="316" t="s">
        <v>661</v>
      </c>
      <c r="I163" s="316" t="s">
        <v>662</v>
      </c>
      <c r="J163" s="316" t="s">
        <v>663</v>
      </c>
      <c r="K163" s="317" t="s">
        <v>122</v>
      </c>
    </row>
    <row r="164" spans="1:11" s="312" customFormat="1" ht="14" customHeight="1">
      <c r="A164" s="318">
        <v>200008931</v>
      </c>
      <c r="B164" s="313" t="s">
        <v>42</v>
      </c>
      <c r="C164" s="16" t="s">
        <v>121</v>
      </c>
      <c r="D164" s="314" t="s">
        <v>38</v>
      </c>
      <c r="E164" s="314" t="s">
        <v>41</v>
      </c>
      <c r="F164" s="315">
        <v>9.82</v>
      </c>
      <c r="G164" s="315">
        <v>20</v>
      </c>
      <c r="H164" s="316" t="s">
        <v>658</v>
      </c>
      <c r="I164" s="316" t="s">
        <v>659</v>
      </c>
      <c r="J164" s="316" t="s">
        <v>660</v>
      </c>
      <c r="K164" s="317" t="s">
        <v>122</v>
      </c>
    </row>
    <row r="165" spans="1:11" s="312" customFormat="1" ht="14" customHeight="1">
      <c r="A165" s="318">
        <v>200002611</v>
      </c>
      <c r="B165" s="313" t="s">
        <v>633</v>
      </c>
      <c r="C165" s="17" t="s">
        <v>123</v>
      </c>
      <c r="D165" s="314" t="s">
        <v>44</v>
      </c>
      <c r="E165" s="314" t="s">
        <v>61</v>
      </c>
      <c r="F165" s="315">
        <v>3.8</v>
      </c>
      <c r="G165" s="315">
        <v>12</v>
      </c>
      <c r="H165" s="316" t="s">
        <v>128</v>
      </c>
      <c r="I165" s="316" t="s">
        <v>129</v>
      </c>
      <c r="J165" s="316" t="s">
        <v>130</v>
      </c>
      <c r="K165" s="317" t="s">
        <v>124</v>
      </c>
    </row>
    <row r="166" spans="1:11" s="312" customFormat="1" ht="14" customHeight="1">
      <c r="A166" s="318">
        <v>200000848</v>
      </c>
      <c r="B166" s="313" t="s">
        <v>556</v>
      </c>
      <c r="C166" s="17" t="s">
        <v>123</v>
      </c>
      <c r="D166" s="314" t="s">
        <v>44</v>
      </c>
      <c r="E166" s="314" t="s">
        <v>61</v>
      </c>
      <c r="F166" s="315">
        <v>6.77</v>
      </c>
      <c r="G166" s="315">
        <v>12</v>
      </c>
      <c r="H166" s="316" t="s">
        <v>128</v>
      </c>
      <c r="I166" s="316" t="s">
        <v>129</v>
      </c>
      <c r="J166" s="316" t="s">
        <v>130</v>
      </c>
      <c r="K166" s="317" t="s">
        <v>124</v>
      </c>
    </row>
    <row r="167" spans="1:11" s="312" customFormat="1" ht="14" customHeight="1">
      <c r="A167" s="318">
        <v>200003599</v>
      </c>
      <c r="B167" s="313" t="s">
        <v>42</v>
      </c>
      <c r="C167" s="17" t="s">
        <v>123</v>
      </c>
      <c r="D167" s="314" t="s">
        <v>44</v>
      </c>
      <c r="E167" s="314" t="s">
        <v>41</v>
      </c>
      <c r="F167" s="315">
        <v>31</v>
      </c>
      <c r="G167" s="315">
        <v>12</v>
      </c>
      <c r="H167" s="316" t="s">
        <v>670</v>
      </c>
      <c r="I167" s="316" t="s">
        <v>671</v>
      </c>
      <c r="J167" s="316" t="s">
        <v>672</v>
      </c>
      <c r="K167" s="317" t="s">
        <v>124</v>
      </c>
    </row>
    <row r="168" spans="1:11" s="312" customFormat="1" ht="14" customHeight="1">
      <c r="A168" s="318">
        <v>200008892</v>
      </c>
      <c r="B168" s="313" t="s">
        <v>42</v>
      </c>
      <c r="C168" s="17" t="s">
        <v>123</v>
      </c>
      <c r="D168" s="314" t="s">
        <v>38</v>
      </c>
      <c r="E168" s="314" t="s">
        <v>41</v>
      </c>
      <c r="F168" s="315">
        <v>1.51</v>
      </c>
      <c r="G168" s="315">
        <v>12</v>
      </c>
      <c r="H168" s="316" t="s">
        <v>667</v>
      </c>
      <c r="I168" s="316" t="s">
        <v>668</v>
      </c>
      <c r="J168" s="316" t="s">
        <v>669</v>
      </c>
      <c r="K168" s="317" t="s">
        <v>124</v>
      </c>
    </row>
    <row r="169" spans="1:11" s="312" customFormat="1" ht="14" customHeight="1">
      <c r="A169" s="318">
        <v>200008931</v>
      </c>
      <c r="B169" s="313" t="s">
        <v>42</v>
      </c>
      <c r="C169" s="17" t="s">
        <v>123</v>
      </c>
      <c r="D169" s="314" t="s">
        <v>44</v>
      </c>
      <c r="E169" s="314" t="s">
        <v>41</v>
      </c>
      <c r="F169" s="315">
        <v>13</v>
      </c>
      <c r="G169" s="315">
        <v>12</v>
      </c>
      <c r="H169" s="316" t="s">
        <v>664</v>
      </c>
      <c r="I169" s="316" t="s">
        <v>665</v>
      </c>
      <c r="J169" s="316" t="s">
        <v>666</v>
      </c>
      <c r="K169" s="317" t="s">
        <v>124</v>
      </c>
    </row>
    <row r="170" spans="1:11" s="312" customFormat="1" ht="14" customHeight="1">
      <c r="A170" s="318">
        <v>200008963</v>
      </c>
      <c r="B170" s="313" t="s">
        <v>42</v>
      </c>
      <c r="C170" s="17" t="s">
        <v>123</v>
      </c>
      <c r="D170" s="314" t="s">
        <v>44</v>
      </c>
      <c r="E170" s="314" t="s">
        <v>61</v>
      </c>
      <c r="F170" s="315">
        <v>4.63</v>
      </c>
      <c r="G170" s="315">
        <v>12</v>
      </c>
      <c r="H170" s="316" t="s">
        <v>128</v>
      </c>
      <c r="I170" s="316" t="s">
        <v>129</v>
      </c>
      <c r="J170" s="316" t="s">
        <v>130</v>
      </c>
      <c r="K170" s="317" t="s">
        <v>124</v>
      </c>
    </row>
    <row r="171" spans="1:11" s="312" customFormat="1" ht="14" customHeight="1">
      <c r="A171" s="318">
        <v>200011155</v>
      </c>
      <c r="B171" s="313" t="s">
        <v>42</v>
      </c>
      <c r="C171" s="17" t="s">
        <v>123</v>
      </c>
      <c r="D171" s="314" t="s">
        <v>44</v>
      </c>
      <c r="E171" s="314" t="s">
        <v>39</v>
      </c>
      <c r="F171" s="315">
        <v>14</v>
      </c>
      <c r="G171" s="315">
        <v>12</v>
      </c>
      <c r="H171" s="316" t="s">
        <v>332</v>
      </c>
      <c r="I171" s="316" t="s">
        <v>333</v>
      </c>
      <c r="J171" s="316" t="s">
        <v>127</v>
      </c>
      <c r="K171" s="317" t="s">
        <v>124</v>
      </c>
    </row>
    <row r="172" spans="1:11" s="312" customFormat="1" ht="14" customHeight="1">
      <c r="A172" s="318">
        <v>200013670</v>
      </c>
      <c r="B172" s="313" t="s">
        <v>42</v>
      </c>
      <c r="C172" s="17" t="s">
        <v>123</v>
      </c>
      <c r="D172" s="314" t="s">
        <v>44</v>
      </c>
      <c r="E172" s="314" t="s">
        <v>39</v>
      </c>
      <c r="F172" s="315">
        <v>31</v>
      </c>
      <c r="G172" s="315">
        <v>12</v>
      </c>
      <c r="H172" s="316" t="s">
        <v>125</v>
      </c>
      <c r="I172" s="316" t="s">
        <v>126</v>
      </c>
      <c r="J172" s="316" t="s">
        <v>127</v>
      </c>
      <c r="K172" s="317" t="s">
        <v>124</v>
      </c>
    </row>
    <row r="173" spans="1:11" s="312" customFormat="1" ht="14" customHeight="1">
      <c r="A173" s="318">
        <v>200013672</v>
      </c>
      <c r="B173" s="313" t="s">
        <v>42</v>
      </c>
      <c r="C173" s="17" t="s">
        <v>123</v>
      </c>
      <c r="D173" s="314" t="s">
        <v>44</v>
      </c>
      <c r="E173" s="314" t="s">
        <v>61</v>
      </c>
      <c r="F173" s="315">
        <v>3.35</v>
      </c>
      <c r="G173" s="315">
        <v>12</v>
      </c>
      <c r="H173" s="316" t="s">
        <v>128</v>
      </c>
      <c r="I173" s="316" t="s">
        <v>129</v>
      </c>
      <c r="J173" s="316" t="s">
        <v>130</v>
      </c>
      <c r="K173" s="317" t="s">
        <v>124</v>
      </c>
    </row>
    <row r="174" spans="1:11" s="312" customFormat="1" ht="14" customHeight="1">
      <c r="A174" s="318">
        <v>200004205</v>
      </c>
      <c r="B174" s="313" t="s">
        <v>36</v>
      </c>
      <c r="C174" s="17" t="s">
        <v>123</v>
      </c>
      <c r="D174" s="314" t="s">
        <v>38</v>
      </c>
      <c r="E174" s="314" t="s">
        <v>39</v>
      </c>
      <c r="F174" s="315">
        <v>1.38</v>
      </c>
      <c r="G174" s="315">
        <v>12</v>
      </c>
      <c r="H174" s="316" t="s">
        <v>673</v>
      </c>
      <c r="I174" s="316" t="s">
        <v>674</v>
      </c>
      <c r="J174" s="316" t="s">
        <v>675</v>
      </c>
      <c r="K174" s="317" t="s">
        <v>124</v>
      </c>
    </row>
    <row r="175" spans="1:11" s="312" customFormat="1" ht="14" customHeight="1">
      <c r="A175" s="318">
        <v>200009437</v>
      </c>
      <c r="B175" s="313" t="s">
        <v>576</v>
      </c>
      <c r="C175" s="17" t="s">
        <v>123</v>
      </c>
      <c r="D175" s="314" t="s">
        <v>44</v>
      </c>
      <c r="E175" s="314" t="s">
        <v>61</v>
      </c>
      <c r="F175" s="315">
        <v>3.66</v>
      </c>
      <c r="G175" s="315">
        <v>12</v>
      </c>
      <c r="H175" s="316" t="s">
        <v>128</v>
      </c>
      <c r="I175" s="316" t="s">
        <v>129</v>
      </c>
      <c r="J175" s="316" t="s">
        <v>130</v>
      </c>
      <c r="K175" s="317" t="s">
        <v>124</v>
      </c>
    </row>
    <row r="176" spans="1:11" s="312" customFormat="1" ht="14" customHeight="1">
      <c r="A176" s="318">
        <v>200004013</v>
      </c>
      <c r="B176" s="313" t="s">
        <v>507</v>
      </c>
      <c r="C176" s="53" t="s">
        <v>131</v>
      </c>
      <c r="D176" s="314" t="s">
        <v>44</v>
      </c>
      <c r="E176" s="314" t="s">
        <v>41</v>
      </c>
      <c r="F176" s="315">
        <v>44</v>
      </c>
      <c r="G176" s="315">
        <v>11</v>
      </c>
      <c r="H176" s="316" t="s">
        <v>676</v>
      </c>
      <c r="I176" s="316" t="s">
        <v>677</v>
      </c>
      <c r="J176" s="316" t="s">
        <v>678</v>
      </c>
      <c r="K176" s="317" t="s">
        <v>132</v>
      </c>
    </row>
    <row r="177" spans="1:11" s="312" customFormat="1" ht="14" customHeight="1">
      <c r="A177" s="318">
        <v>200000696</v>
      </c>
      <c r="B177" s="313" t="s">
        <v>42</v>
      </c>
      <c r="C177" s="33" t="s">
        <v>137</v>
      </c>
      <c r="D177" s="314" t="s">
        <v>44</v>
      </c>
      <c r="E177" s="314" t="s">
        <v>41</v>
      </c>
      <c r="F177" s="315">
        <v>36</v>
      </c>
      <c r="G177" s="315">
        <v>9</v>
      </c>
      <c r="H177" s="316" t="s">
        <v>139</v>
      </c>
      <c r="I177" s="316" t="s">
        <v>140</v>
      </c>
      <c r="J177" s="316" t="s">
        <v>141</v>
      </c>
      <c r="K177" s="317" t="s">
        <v>138</v>
      </c>
    </row>
    <row r="178" spans="1:11" s="312" customFormat="1" ht="14" customHeight="1">
      <c r="A178" s="318">
        <v>200008892</v>
      </c>
      <c r="B178" s="313" t="s">
        <v>42</v>
      </c>
      <c r="C178" s="33" t="s">
        <v>137</v>
      </c>
      <c r="D178" s="314" t="s">
        <v>44</v>
      </c>
      <c r="E178" s="314" t="s">
        <v>41</v>
      </c>
      <c r="F178" s="315">
        <v>47</v>
      </c>
      <c r="G178" s="315">
        <v>9</v>
      </c>
      <c r="H178" s="316" t="s">
        <v>139</v>
      </c>
      <c r="I178" s="316" t="s">
        <v>140</v>
      </c>
      <c r="J178" s="316" t="s">
        <v>141</v>
      </c>
      <c r="K178" s="317" t="s">
        <v>138</v>
      </c>
    </row>
    <row r="179" spans="1:11" s="312" customFormat="1" ht="14" customHeight="1">
      <c r="A179" s="318">
        <v>200004039</v>
      </c>
      <c r="B179" s="313" t="s">
        <v>682</v>
      </c>
      <c r="C179" s="33" t="s">
        <v>137</v>
      </c>
      <c r="D179" s="314" t="s">
        <v>44</v>
      </c>
      <c r="E179" s="314" t="s">
        <v>41</v>
      </c>
      <c r="F179" s="315">
        <v>96</v>
      </c>
      <c r="G179" s="315">
        <v>9</v>
      </c>
      <c r="H179" s="316" t="s">
        <v>139</v>
      </c>
      <c r="I179" s="316" t="s">
        <v>140</v>
      </c>
      <c r="J179" s="316" t="s">
        <v>141</v>
      </c>
      <c r="K179" s="317" t="s">
        <v>138</v>
      </c>
    </row>
    <row r="180" spans="1:11" s="312" customFormat="1" ht="14" customHeight="1">
      <c r="A180" s="318">
        <v>200000889</v>
      </c>
      <c r="B180" s="313" t="s">
        <v>53</v>
      </c>
      <c r="C180" s="33" t="s">
        <v>137</v>
      </c>
      <c r="D180" s="314" t="s">
        <v>44</v>
      </c>
      <c r="E180" s="314" t="s">
        <v>41</v>
      </c>
      <c r="F180" s="315">
        <v>42</v>
      </c>
      <c r="G180" s="315">
        <v>9</v>
      </c>
      <c r="H180" s="316" t="s">
        <v>139</v>
      </c>
      <c r="I180" s="316" t="s">
        <v>140</v>
      </c>
      <c r="J180" s="316" t="s">
        <v>141</v>
      </c>
      <c r="K180" s="317" t="s">
        <v>138</v>
      </c>
    </row>
    <row r="181" spans="1:11" s="312" customFormat="1" ht="14" customHeight="1">
      <c r="A181" s="318">
        <v>200002463</v>
      </c>
      <c r="B181" s="313" t="s">
        <v>64</v>
      </c>
      <c r="C181" s="33" t="s">
        <v>137</v>
      </c>
      <c r="D181" s="314" t="s">
        <v>44</v>
      </c>
      <c r="E181" s="314" t="s">
        <v>41</v>
      </c>
      <c r="F181" s="315">
        <v>35</v>
      </c>
      <c r="G181" s="315">
        <v>9</v>
      </c>
      <c r="H181" s="316" t="s">
        <v>139</v>
      </c>
      <c r="I181" s="316" t="s">
        <v>140</v>
      </c>
      <c r="J181" s="316" t="s">
        <v>141</v>
      </c>
      <c r="K181" s="317" t="s">
        <v>138</v>
      </c>
    </row>
    <row r="182" spans="1:11" s="312" customFormat="1" ht="14" customHeight="1">
      <c r="A182" s="318">
        <v>200005640</v>
      </c>
      <c r="B182" s="313" t="s">
        <v>518</v>
      </c>
      <c r="C182" s="33" t="s">
        <v>137</v>
      </c>
      <c r="D182" s="314" t="s">
        <v>44</v>
      </c>
      <c r="E182" s="314" t="s">
        <v>41</v>
      </c>
      <c r="F182" s="315">
        <v>3.67</v>
      </c>
      <c r="G182" s="315">
        <v>9</v>
      </c>
      <c r="H182" s="316" t="s">
        <v>679</v>
      </c>
      <c r="I182" s="316" t="s">
        <v>680</v>
      </c>
      <c r="J182" s="316" t="s">
        <v>681</v>
      </c>
      <c r="K182" s="317" t="s">
        <v>138</v>
      </c>
    </row>
    <row r="183" spans="1:11" s="312" customFormat="1" ht="14" customHeight="1">
      <c r="A183" s="318">
        <v>200011155</v>
      </c>
      <c r="B183" s="313" t="s">
        <v>42</v>
      </c>
      <c r="C183" s="18" t="s">
        <v>142</v>
      </c>
      <c r="D183" s="314" t="s">
        <v>38</v>
      </c>
      <c r="E183" s="314" t="s">
        <v>41</v>
      </c>
      <c r="F183" s="315">
        <v>15</v>
      </c>
      <c r="G183" s="315">
        <v>19</v>
      </c>
      <c r="H183" s="316" t="s">
        <v>683</v>
      </c>
      <c r="I183" s="316" t="s">
        <v>684</v>
      </c>
      <c r="J183" s="316" t="s">
        <v>685</v>
      </c>
      <c r="K183" s="317" t="s">
        <v>143</v>
      </c>
    </row>
    <row r="184" spans="1:11" s="312" customFormat="1" ht="14" customHeight="1">
      <c r="A184" s="318">
        <v>200002403</v>
      </c>
      <c r="B184" s="313" t="s">
        <v>64</v>
      </c>
      <c r="C184" s="18" t="s">
        <v>142</v>
      </c>
      <c r="D184" s="314" t="s">
        <v>38</v>
      </c>
      <c r="E184" s="314" t="s">
        <v>41</v>
      </c>
      <c r="F184" s="315">
        <v>1.27</v>
      </c>
      <c r="G184" s="315">
        <v>19</v>
      </c>
      <c r="H184" s="316" t="s">
        <v>686</v>
      </c>
      <c r="I184" s="316" t="s">
        <v>687</v>
      </c>
      <c r="J184" s="316" t="s">
        <v>688</v>
      </c>
      <c r="K184" s="317" t="s">
        <v>143</v>
      </c>
    </row>
    <row r="185" spans="1:11" s="312" customFormat="1" ht="14" customHeight="1">
      <c r="A185" s="318">
        <v>121613277</v>
      </c>
      <c r="B185" s="313" t="s">
        <v>517</v>
      </c>
      <c r="C185" s="18" t="s">
        <v>142</v>
      </c>
      <c r="D185" s="314" t="s">
        <v>38</v>
      </c>
      <c r="E185" s="314" t="s">
        <v>41</v>
      </c>
      <c r="F185" s="315">
        <v>25</v>
      </c>
      <c r="G185" s="315">
        <v>19</v>
      </c>
      <c r="H185" s="316" t="s">
        <v>1543</v>
      </c>
      <c r="I185" s="316" t="s">
        <v>1544</v>
      </c>
      <c r="J185" s="316" t="s">
        <v>1545</v>
      </c>
      <c r="K185" s="317" t="s">
        <v>143</v>
      </c>
    </row>
    <row r="186" spans="1:11" s="312" customFormat="1" ht="14" customHeight="1">
      <c r="A186" s="318">
        <v>200002445</v>
      </c>
      <c r="B186" s="313" t="s">
        <v>503</v>
      </c>
      <c r="C186" s="54" t="s">
        <v>381</v>
      </c>
      <c r="D186" s="314" t="s">
        <v>38</v>
      </c>
      <c r="E186" s="314" t="s">
        <v>41</v>
      </c>
      <c r="F186" s="315">
        <v>2.88</v>
      </c>
      <c r="G186" s="315">
        <v>4</v>
      </c>
      <c r="H186" s="316" t="s">
        <v>689</v>
      </c>
      <c r="I186" s="316" t="s">
        <v>690</v>
      </c>
      <c r="J186" s="316" t="s">
        <v>691</v>
      </c>
      <c r="K186" s="317" t="s">
        <v>692</v>
      </c>
    </row>
    <row r="187" spans="1:11" s="312" customFormat="1" ht="14" customHeight="1">
      <c r="A187" s="318">
        <v>200000696</v>
      </c>
      <c r="B187" s="313" t="s">
        <v>42</v>
      </c>
      <c r="C187" s="32" t="s">
        <v>144</v>
      </c>
      <c r="D187" s="314" t="s">
        <v>44</v>
      </c>
      <c r="E187" s="314" t="s">
        <v>41</v>
      </c>
      <c r="F187" s="315">
        <v>27</v>
      </c>
      <c r="G187" s="315">
        <v>12</v>
      </c>
      <c r="H187" s="316" t="s">
        <v>145</v>
      </c>
      <c r="I187" s="316" t="s">
        <v>146</v>
      </c>
      <c r="J187" s="316" t="s">
        <v>147</v>
      </c>
      <c r="K187" s="317" t="s">
        <v>148</v>
      </c>
    </row>
    <row r="188" spans="1:11" s="312" customFormat="1" ht="14" customHeight="1">
      <c r="A188" s="318">
        <v>200001041</v>
      </c>
      <c r="B188" s="313" t="s">
        <v>42</v>
      </c>
      <c r="C188" s="32" t="s">
        <v>144</v>
      </c>
      <c r="D188" s="314" t="s">
        <v>44</v>
      </c>
      <c r="E188" s="314" t="s">
        <v>41</v>
      </c>
      <c r="F188" s="315">
        <v>27</v>
      </c>
      <c r="G188" s="315">
        <v>12</v>
      </c>
      <c r="H188" s="316" t="s">
        <v>155</v>
      </c>
      <c r="I188" s="316" t="s">
        <v>135</v>
      </c>
      <c r="J188" s="316" t="s">
        <v>136</v>
      </c>
      <c r="K188" s="317" t="s">
        <v>148</v>
      </c>
    </row>
    <row r="189" spans="1:11" s="312" customFormat="1" ht="14" customHeight="1">
      <c r="A189" s="318">
        <v>200003398</v>
      </c>
      <c r="B189" s="313" t="s">
        <v>42</v>
      </c>
      <c r="C189" s="32" t="s">
        <v>144</v>
      </c>
      <c r="D189" s="314" t="s">
        <v>44</v>
      </c>
      <c r="E189" s="314" t="s">
        <v>41</v>
      </c>
      <c r="F189" s="315">
        <v>56</v>
      </c>
      <c r="G189" s="315">
        <v>12</v>
      </c>
      <c r="H189" s="316" t="s">
        <v>702</v>
      </c>
      <c r="I189" s="316" t="s">
        <v>703</v>
      </c>
      <c r="J189" s="316" t="s">
        <v>704</v>
      </c>
      <c r="K189" s="317" t="s">
        <v>148</v>
      </c>
    </row>
    <row r="190" spans="1:11" s="312" customFormat="1" ht="14" customHeight="1">
      <c r="A190" s="318">
        <v>200004357</v>
      </c>
      <c r="B190" s="313" t="s">
        <v>42</v>
      </c>
      <c r="C190" s="32" t="s">
        <v>144</v>
      </c>
      <c r="D190" s="314" t="s">
        <v>44</v>
      </c>
      <c r="E190" s="314" t="s">
        <v>41</v>
      </c>
      <c r="F190" s="315">
        <v>67</v>
      </c>
      <c r="G190" s="315">
        <v>12</v>
      </c>
      <c r="H190" s="316" t="s">
        <v>152</v>
      </c>
      <c r="I190" s="316" t="s">
        <v>153</v>
      </c>
      <c r="J190" s="316" t="s">
        <v>154</v>
      </c>
      <c r="K190" s="317" t="s">
        <v>148</v>
      </c>
    </row>
    <row r="191" spans="1:11" s="312" customFormat="1" ht="14" customHeight="1">
      <c r="A191" s="318">
        <v>200005239</v>
      </c>
      <c r="B191" s="313" t="s">
        <v>42</v>
      </c>
      <c r="C191" s="32" t="s">
        <v>144</v>
      </c>
      <c r="D191" s="314" t="s">
        <v>44</v>
      </c>
      <c r="E191" s="314" t="s">
        <v>41</v>
      </c>
      <c r="F191" s="315">
        <v>14</v>
      </c>
      <c r="G191" s="315">
        <v>12</v>
      </c>
      <c r="H191" s="316" t="s">
        <v>152</v>
      </c>
      <c r="I191" s="316" t="s">
        <v>153</v>
      </c>
      <c r="J191" s="316" t="s">
        <v>154</v>
      </c>
      <c r="K191" s="317" t="s">
        <v>148</v>
      </c>
    </row>
    <row r="192" spans="1:11" s="312" customFormat="1" ht="14" customHeight="1">
      <c r="A192" s="318">
        <v>200005530</v>
      </c>
      <c r="B192" s="313" t="s">
        <v>42</v>
      </c>
      <c r="C192" s="32" t="s">
        <v>144</v>
      </c>
      <c r="D192" s="314" t="s">
        <v>44</v>
      </c>
      <c r="E192" s="314" t="s">
        <v>41</v>
      </c>
      <c r="F192" s="315">
        <v>6.87</v>
      </c>
      <c r="G192" s="315">
        <v>12</v>
      </c>
      <c r="H192" s="316" t="s">
        <v>152</v>
      </c>
      <c r="I192" s="316" t="s">
        <v>153</v>
      </c>
      <c r="J192" s="316" t="s">
        <v>154</v>
      </c>
      <c r="K192" s="317" t="s">
        <v>148</v>
      </c>
    </row>
    <row r="193" spans="1:11" s="312" customFormat="1" ht="14" customHeight="1">
      <c r="A193" s="318">
        <v>200008963</v>
      </c>
      <c r="B193" s="313" t="s">
        <v>42</v>
      </c>
      <c r="C193" s="32" t="s">
        <v>144</v>
      </c>
      <c r="D193" s="314" t="s">
        <v>44</v>
      </c>
      <c r="E193" s="314" t="s">
        <v>41</v>
      </c>
      <c r="F193" s="315">
        <v>39</v>
      </c>
      <c r="G193" s="315">
        <v>12</v>
      </c>
      <c r="H193" s="316" t="s">
        <v>155</v>
      </c>
      <c r="I193" s="316" t="s">
        <v>135</v>
      </c>
      <c r="J193" s="316" t="s">
        <v>136</v>
      </c>
      <c r="K193" s="317" t="s">
        <v>148</v>
      </c>
    </row>
    <row r="194" spans="1:11" s="312" customFormat="1" ht="14" customHeight="1">
      <c r="A194" s="318">
        <v>200009017</v>
      </c>
      <c r="B194" s="313" t="s">
        <v>42</v>
      </c>
      <c r="C194" s="32" t="s">
        <v>144</v>
      </c>
      <c r="D194" s="314" t="s">
        <v>44</v>
      </c>
      <c r="E194" s="314" t="s">
        <v>41</v>
      </c>
      <c r="F194" s="315">
        <v>26</v>
      </c>
      <c r="G194" s="315">
        <v>12</v>
      </c>
      <c r="H194" s="316" t="s">
        <v>149</v>
      </c>
      <c r="I194" s="316" t="s">
        <v>150</v>
      </c>
      <c r="J194" s="316" t="s">
        <v>151</v>
      </c>
      <c r="K194" s="317" t="s">
        <v>148</v>
      </c>
    </row>
    <row r="195" spans="1:11" s="312" customFormat="1" ht="14" customHeight="1">
      <c r="A195" s="318">
        <v>200009020</v>
      </c>
      <c r="B195" s="313" t="s">
        <v>42</v>
      </c>
      <c r="C195" s="32" t="s">
        <v>144</v>
      </c>
      <c r="D195" s="314" t="s">
        <v>44</v>
      </c>
      <c r="E195" s="314" t="s">
        <v>41</v>
      </c>
      <c r="F195" s="315">
        <v>16</v>
      </c>
      <c r="G195" s="315">
        <v>12</v>
      </c>
      <c r="H195" s="316" t="s">
        <v>699</v>
      </c>
      <c r="I195" s="316" t="s">
        <v>700</v>
      </c>
      <c r="J195" s="316" t="s">
        <v>701</v>
      </c>
      <c r="K195" s="317" t="s">
        <v>148</v>
      </c>
    </row>
    <row r="196" spans="1:11" s="312" customFormat="1" ht="14" customHeight="1">
      <c r="A196" s="318">
        <v>200009581</v>
      </c>
      <c r="B196" s="313" t="s">
        <v>42</v>
      </c>
      <c r="C196" s="32" t="s">
        <v>144</v>
      </c>
      <c r="D196" s="314" t="s">
        <v>44</v>
      </c>
      <c r="E196" s="314" t="s">
        <v>41</v>
      </c>
      <c r="F196" s="315">
        <v>3.41</v>
      </c>
      <c r="G196" s="315">
        <v>12</v>
      </c>
      <c r="H196" s="316" t="s">
        <v>155</v>
      </c>
      <c r="I196" s="316" t="s">
        <v>135</v>
      </c>
      <c r="J196" s="316" t="s">
        <v>136</v>
      </c>
      <c r="K196" s="317" t="s">
        <v>148</v>
      </c>
    </row>
    <row r="197" spans="1:11" s="312" customFormat="1" ht="14" customHeight="1">
      <c r="A197" s="318">
        <v>200009828</v>
      </c>
      <c r="B197" s="313" t="s">
        <v>42</v>
      </c>
      <c r="C197" s="32" t="s">
        <v>144</v>
      </c>
      <c r="D197" s="314" t="s">
        <v>44</v>
      </c>
      <c r="E197" s="314" t="s">
        <v>41</v>
      </c>
      <c r="F197" s="315">
        <v>19</v>
      </c>
      <c r="G197" s="315">
        <v>12</v>
      </c>
      <c r="H197" s="316" t="s">
        <v>155</v>
      </c>
      <c r="I197" s="316" t="s">
        <v>135</v>
      </c>
      <c r="J197" s="316" t="s">
        <v>136</v>
      </c>
      <c r="K197" s="317" t="s">
        <v>148</v>
      </c>
    </row>
    <row r="198" spans="1:11" s="312" customFormat="1" ht="14" customHeight="1">
      <c r="A198" s="318">
        <v>200009985</v>
      </c>
      <c r="B198" s="313" t="s">
        <v>42</v>
      </c>
      <c r="C198" s="32" t="s">
        <v>144</v>
      </c>
      <c r="D198" s="314" t="s">
        <v>44</v>
      </c>
      <c r="E198" s="314" t="s">
        <v>41</v>
      </c>
      <c r="F198" s="315">
        <v>15</v>
      </c>
      <c r="G198" s="315">
        <v>12</v>
      </c>
      <c r="H198" s="316" t="s">
        <v>696</v>
      </c>
      <c r="I198" s="316" t="s">
        <v>697</v>
      </c>
      <c r="J198" s="316" t="s">
        <v>698</v>
      </c>
      <c r="K198" s="317" t="s">
        <v>148</v>
      </c>
    </row>
    <row r="199" spans="1:11" s="312" customFormat="1" ht="14" customHeight="1">
      <c r="A199" s="318">
        <v>200013415</v>
      </c>
      <c r="B199" s="313" t="s">
        <v>42</v>
      </c>
      <c r="C199" s="32" t="s">
        <v>144</v>
      </c>
      <c r="D199" s="314" t="s">
        <v>44</v>
      </c>
      <c r="E199" s="314" t="s">
        <v>41</v>
      </c>
      <c r="F199" s="315">
        <v>18</v>
      </c>
      <c r="G199" s="315">
        <v>12</v>
      </c>
      <c r="H199" s="316" t="s">
        <v>696</v>
      </c>
      <c r="I199" s="316" t="s">
        <v>697</v>
      </c>
      <c r="J199" s="316" t="s">
        <v>698</v>
      </c>
      <c r="K199" s="317" t="s">
        <v>148</v>
      </c>
    </row>
    <row r="200" spans="1:11" s="312" customFormat="1" ht="14" customHeight="1">
      <c r="A200" s="318">
        <v>200013672</v>
      </c>
      <c r="B200" s="313" t="s">
        <v>42</v>
      </c>
      <c r="C200" s="32" t="s">
        <v>144</v>
      </c>
      <c r="D200" s="314" t="s">
        <v>44</v>
      </c>
      <c r="E200" s="314" t="s">
        <v>41</v>
      </c>
      <c r="F200" s="315">
        <v>26</v>
      </c>
      <c r="G200" s="315">
        <v>12</v>
      </c>
      <c r="H200" s="316" t="s">
        <v>155</v>
      </c>
      <c r="I200" s="316" t="s">
        <v>135</v>
      </c>
      <c r="J200" s="316" t="s">
        <v>136</v>
      </c>
      <c r="K200" s="317" t="s">
        <v>148</v>
      </c>
    </row>
    <row r="201" spans="1:11" s="312" customFormat="1" ht="14" customHeight="1">
      <c r="A201" s="318">
        <v>200018069</v>
      </c>
      <c r="B201" s="313" t="s">
        <v>42</v>
      </c>
      <c r="C201" s="32" t="s">
        <v>144</v>
      </c>
      <c r="D201" s="314" t="s">
        <v>44</v>
      </c>
      <c r="E201" s="314" t="s">
        <v>41</v>
      </c>
      <c r="F201" s="315">
        <v>14</v>
      </c>
      <c r="G201" s="315">
        <v>12</v>
      </c>
      <c r="H201" s="316" t="s">
        <v>1604</v>
      </c>
      <c r="I201" s="316" t="s">
        <v>1605</v>
      </c>
      <c r="J201" s="316" t="s">
        <v>1606</v>
      </c>
      <c r="K201" s="317" t="s">
        <v>148</v>
      </c>
    </row>
    <row r="202" spans="1:11" s="312" customFormat="1" ht="14" customHeight="1">
      <c r="A202" s="318">
        <v>200018272</v>
      </c>
      <c r="B202" s="313" t="s">
        <v>42</v>
      </c>
      <c r="C202" s="32" t="s">
        <v>144</v>
      </c>
      <c r="D202" s="314" t="s">
        <v>44</v>
      </c>
      <c r="E202" s="314" t="s">
        <v>41</v>
      </c>
      <c r="F202" s="315">
        <v>37</v>
      </c>
      <c r="G202" s="315">
        <v>12</v>
      </c>
      <c r="H202" s="316" t="s">
        <v>693</v>
      </c>
      <c r="I202" s="316" t="s">
        <v>694</v>
      </c>
      <c r="J202" s="316" t="s">
        <v>695</v>
      </c>
      <c r="K202" s="317" t="s">
        <v>148</v>
      </c>
    </row>
    <row r="203" spans="1:11" s="312" customFormat="1" ht="14" customHeight="1">
      <c r="A203" s="318">
        <v>200000846</v>
      </c>
      <c r="B203" s="313" t="s">
        <v>62</v>
      </c>
      <c r="C203" s="32" t="s">
        <v>144</v>
      </c>
      <c r="D203" s="314" t="s">
        <v>44</v>
      </c>
      <c r="E203" s="314" t="s">
        <v>41</v>
      </c>
      <c r="F203" s="315">
        <v>35</v>
      </c>
      <c r="G203" s="315">
        <v>12</v>
      </c>
      <c r="H203" s="316" t="s">
        <v>326</v>
      </c>
      <c r="I203" s="316" t="s">
        <v>327</v>
      </c>
      <c r="J203" s="316" t="s">
        <v>328</v>
      </c>
      <c r="K203" s="317" t="s">
        <v>148</v>
      </c>
    </row>
    <row r="204" spans="1:11" s="312" customFormat="1" ht="14" customHeight="1">
      <c r="A204" s="318">
        <v>200009437</v>
      </c>
      <c r="B204" s="313" t="s">
        <v>576</v>
      </c>
      <c r="C204" s="32" t="s">
        <v>144</v>
      </c>
      <c r="D204" s="314" t="s">
        <v>44</v>
      </c>
      <c r="E204" s="314" t="s">
        <v>41</v>
      </c>
      <c r="F204" s="315">
        <v>55</v>
      </c>
      <c r="G204" s="315">
        <v>12</v>
      </c>
      <c r="H204" s="316" t="s">
        <v>145</v>
      </c>
      <c r="I204" s="316" t="s">
        <v>146</v>
      </c>
      <c r="J204" s="316" t="s">
        <v>147</v>
      </c>
      <c r="K204" s="317" t="s">
        <v>148</v>
      </c>
    </row>
    <row r="205" spans="1:11" s="312" customFormat="1" ht="14" customHeight="1">
      <c r="A205" s="318">
        <v>200000981</v>
      </c>
      <c r="B205" s="313" t="s">
        <v>518</v>
      </c>
      <c r="C205" s="32" t="s">
        <v>144</v>
      </c>
      <c r="D205" s="314" t="s">
        <v>44</v>
      </c>
      <c r="E205" s="314" t="s">
        <v>41</v>
      </c>
      <c r="F205" s="315">
        <v>5.79</v>
      </c>
      <c r="G205" s="315">
        <v>12</v>
      </c>
      <c r="H205" s="316" t="s">
        <v>326</v>
      </c>
      <c r="I205" s="316" t="s">
        <v>327</v>
      </c>
      <c r="J205" s="316" t="s">
        <v>328</v>
      </c>
      <c r="K205" s="317" t="s">
        <v>148</v>
      </c>
    </row>
    <row r="206" spans="1:11" s="312" customFormat="1" ht="14" customHeight="1">
      <c r="A206" s="318">
        <v>200000989</v>
      </c>
      <c r="B206" s="313" t="s">
        <v>518</v>
      </c>
      <c r="C206" s="32" t="s">
        <v>144</v>
      </c>
      <c r="D206" s="314" t="s">
        <v>44</v>
      </c>
      <c r="E206" s="314" t="s">
        <v>41</v>
      </c>
      <c r="F206" s="315">
        <v>6.25</v>
      </c>
      <c r="G206" s="315">
        <v>12</v>
      </c>
      <c r="H206" s="316" t="s">
        <v>145</v>
      </c>
      <c r="I206" s="316" t="s">
        <v>146</v>
      </c>
      <c r="J206" s="316" t="s">
        <v>147</v>
      </c>
      <c r="K206" s="317" t="s">
        <v>148</v>
      </c>
    </row>
    <row r="207" spans="1:11" s="312" customFormat="1" ht="14" customHeight="1">
      <c r="A207" s="318">
        <v>200000992</v>
      </c>
      <c r="B207" s="313" t="s">
        <v>518</v>
      </c>
      <c r="C207" s="32" t="s">
        <v>144</v>
      </c>
      <c r="D207" s="314" t="s">
        <v>44</v>
      </c>
      <c r="E207" s="314" t="s">
        <v>61</v>
      </c>
      <c r="F207" s="315">
        <v>36</v>
      </c>
      <c r="G207" s="315">
        <v>12</v>
      </c>
      <c r="H207" s="316" t="s">
        <v>705</v>
      </c>
      <c r="I207" s="316" t="s">
        <v>706</v>
      </c>
      <c r="J207" s="316" t="s">
        <v>707</v>
      </c>
      <c r="K207" s="317" t="s">
        <v>148</v>
      </c>
    </row>
    <row r="208" spans="1:11" s="312" customFormat="1" ht="14" customHeight="1">
      <c r="A208" s="318">
        <v>200001052</v>
      </c>
      <c r="B208" s="313" t="s">
        <v>518</v>
      </c>
      <c r="C208" s="32" t="s">
        <v>144</v>
      </c>
      <c r="D208" s="314" t="s">
        <v>44</v>
      </c>
      <c r="E208" s="314" t="s">
        <v>41</v>
      </c>
      <c r="F208" s="315">
        <v>28</v>
      </c>
      <c r="G208" s="315">
        <v>12</v>
      </c>
      <c r="H208" s="316" t="s">
        <v>326</v>
      </c>
      <c r="I208" s="316" t="s">
        <v>327</v>
      </c>
      <c r="J208" s="316" t="s">
        <v>328</v>
      </c>
      <c r="K208" s="317" t="s">
        <v>148</v>
      </c>
    </row>
    <row r="209" spans="1:11" s="312" customFormat="1" ht="14" customHeight="1">
      <c r="A209" s="318">
        <v>200005640</v>
      </c>
      <c r="B209" s="313" t="s">
        <v>518</v>
      </c>
      <c r="C209" s="32" t="s">
        <v>144</v>
      </c>
      <c r="D209" s="314" t="s">
        <v>44</v>
      </c>
      <c r="E209" s="314" t="s">
        <v>41</v>
      </c>
      <c r="F209" s="315">
        <v>11</v>
      </c>
      <c r="G209" s="315">
        <v>12</v>
      </c>
      <c r="H209" s="316" t="s">
        <v>155</v>
      </c>
      <c r="I209" s="316" t="s">
        <v>135</v>
      </c>
      <c r="J209" s="316" t="s">
        <v>136</v>
      </c>
      <c r="K209" s="317" t="s">
        <v>148</v>
      </c>
    </row>
    <row r="210" spans="1:11" s="312" customFormat="1" ht="14" customHeight="1">
      <c r="A210" s="318">
        <v>200013519</v>
      </c>
      <c r="B210" s="313" t="s">
        <v>518</v>
      </c>
      <c r="C210" s="32" t="s">
        <v>144</v>
      </c>
      <c r="D210" s="314" t="s">
        <v>44</v>
      </c>
      <c r="E210" s="314" t="s">
        <v>41</v>
      </c>
      <c r="F210" s="315">
        <v>3.41</v>
      </c>
      <c r="G210" s="315">
        <v>12</v>
      </c>
      <c r="H210" s="316" t="s">
        <v>1553</v>
      </c>
      <c r="I210" s="316" t="s">
        <v>1554</v>
      </c>
      <c r="J210" s="316" t="s">
        <v>1555</v>
      </c>
      <c r="K210" s="317" t="s">
        <v>148</v>
      </c>
    </row>
    <row r="211" spans="1:11" s="312" customFormat="1" ht="14" customHeight="1">
      <c r="A211" s="318">
        <v>200013812</v>
      </c>
      <c r="B211" s="313" t="s">
        <v>518</v>
      </c>
      <c r="C211" s="55" t="s">
        <v>379</v>
      </c>
      <c r="D211" s="314" t="s">
        <v>44</v>
      </c>
      <c r="E211" s="314" t="s">
        <v>39</v>
      </c>
      <c r="F211" s="315">
        <v>40</v>
      </c>
      <c r="G211" s="315">
        <v>15</v>
      </c>
      <c r="H211" s="316" t="s">
        <v>709</v>
      </c>
      <c r="I211" s="316" t="s">
        <v>710</v>
      </c>
      <c r="J211" s="316" t="s">
        <v>711</v>
      </c>
      <c r="K211" s="317" t="s">
        <v>708</v>
      </c>
    </row>
    <row r="212" spans="1:11" s="312" customFormat="1" ht="14" customHeight="1">
      <c r="A212" s="318">
        <v>200018037</v>
      </c>
      <c r="B212" s="313" t="s">
        <v>518</v>
      </c>
      <c r="C212" s="55" t="s">
        <v>379</v>
      </c>
      <c r="D212" s="314" t="s">
        <v>44</v>
      </c>
      <c r="E212" s="314" t="s">
        <v>41</v>
      </c>
      <c r="F212" s="315">
        <v>21</v>
      </c>
      <c r="G212" s="315">
        <v>15</v>
      </c>
      <c r="H212" s="316" t="s">
        <v>1558</v>
      </c>
      <c r="I212" s="316" t="s">
        <v>1559</v>
      </c>
      <c r="J212" s="316" t="s">
        <v>1560</v>
      </c>
      <c r="K212" s="317" t="s">
        <v>708</v>
      </c>
    </row>
    <row r="213" spans="1:11" s="312" customFormat="1" ht="14" customHeight="1">
      <c r="A213" s="318">
        <v>121188317</v>
      </c>
      <c r="B213" s="313" t="s">
        <v>712</v>
      </c>
      <c r="C213" s="19" t="s">
        <v>156</v>
      </c>
      <c r="D213" s="314" t="s">
        <v>44</v>
      </c>
      <c r="E213" s="314" t="s">
        <v>41</v>
      </c>
      <c r="F213" s="315">
        <v>43</v>
      </c>
      <c r="G213" s="315">
        <v>7</v>
      </c>
      <c r="H213" s="316" t="s">
        <v>713</v>
      </c>
      <c r="I213" s="316" t="s">
        <v>714</v>
      </c>
      <c r="J213" s="316" t="s">
        <v>715</v>
      </c>
      <c r="K213" s="317" t="s">
        <v>157</v>
      </c>
    </row>
    <row r="214" spans="1:11" s="312" customFormat="1" ht="14" customHeight="1">
      <c r="A214" s="318">
        <v>200000858</v>
      </c>
      <c r="B214" s="313" t="s">
        <v>42</v>
      </c>
      <c r="C214" s="19" t="s">
        <v>156</v>
      </c>
      <c r="D214" s="314" t="s">
        <v>44</v>
      </c>
      <c r="E214" s="314" t="s">
        <v>41</v>
      </c>
      <c r="F214" s="315">
        <v>37</v>
      </c>
      <c r="G214" s="315">
        <v>7</v>
      </c>
      <c r="H214" s="316" t="s">
        <v>343</v>
      </c>
      <c r="I214" s="316" t="s">
        <v>344</v>
      </c>
      <c r="J214" s="316" t="s">
        <v>345</v>
      </c>
      <c r="K214" s="317" t="s">
        <v>157</v>
      </c>
    </row>
    <row r="215" spans="1:11" s="312" customFormat="1" ht="14" customHeight="1">
      <c r="A215" s="318">
        <v>200018069</v>
      </c>
      <c r="B215" s="313" t="s">
        <v>42</v>
      </c>
      <c r="C215" s="19" t="s">
        <v>156</v>
      </c>
      <c r="D215" s="314" t="s">
        <v>44</v>
      </c>
      <c r="E215" s="314" t="s">
        <v>41</v>
      </c>
      <c r="F215" s="315">
        <v>42</v>
      </c>
      <c r="G215" s="315">
        <v>7</v>
      </c>
      <c r="H215" s="316" t="s">
        <v>343</v>
      </c>
      <c r="I215" s="316" t="s">
        <v>344</v>
      </c>
      <c r="J215" s="316" t="s">
        <v>345</v>
      </c>
      <c r="K215" s="317" t="s">
        <v>157</v>
      </c>
    </row>
    <row r="216" spans="1:11" s="312" customFormat="1" ht="14" customHeight="1">
      <c r="A216" s="318">
        <v>121816010</v>
      </c>
      <c r="B216" s="313" t="s">
        <v>716</v>
      </c>
      <c r="C216" s="19" t="s">
        <v>156</v>
      </c>
      <c r="D216" s="314" t="s">
        <v>38</v>
      </c>
      <c r="E216" s="314" t="s">
        <v>41</v>
      </c>
      <c r="F216" s="315">
        <v>61</v>
      </c>
      <c r="G216" s="315">
        <v>7</v>
      </c>
      <c r="H216" s="316" t="s">
        <v>717</v>
      </c>
      <c r="I216" s="316" t="s">
        <v>718</v>
      </c>
      <c r="J216" s="316" t="s">
        <v>719</v>
      </c>
      <c r="K216" s="317" t="s">
        <v>157</v>
      </c>
    </row>
    <row r="217" spans="1:11" s="312" customFormat="1" ht="14" customHeight="1">
      <c r="A217" s="318">
        <v>110042471</v>
      </c>
      <c r="B217" s="313" t="s">
        <v>53</v>
      </c>
      <c r="C217" s="19" t="s">
        <v>156</v>
      </c>
      <c r="D217" s="314" t="s">
        <v>38</v>
      </c>
      <c r="E217" s="314" t="s">
        <v>41</v>
      </c>
      <c r="F217" s="315">
        <v>22</v>
      </c>
      <c r="G217" s="315">
        <v>7</v>
      </c>
      <c r="H217" s="316" t="s">
        <v>721</v>
      </c>
      <c r="I217" s="316" t="s">
        <v>722</v>
      </c>
      <c r="J217" s="316" t="s">
        <v>723</v>
      </c>
      <c r="K217" s="317" t="s">
        <v>157</v>
      </c>
    </row>
    <row r="218" spans="1:11" s="312" customFormat="1" ht="14" customHeight="1">
      <c r="A218" s="318">
        <v>200003336</v>
      </c>
      <c r="B218" s="313" t="s">
        <v>720</v>
      </c>
      <c r="C218" s="19" t="s">
        <v>156</v>
      </c>
      <c r="D218" s="314" t="s">
        <v>38</v>
      </c>
      <c r="E218" s="314" t="s">
        <v>41</v>
      </c>
      <c r="F218" s="315">
        <v>49</v>
      </c>
      <c r="G218" s="315">
        <v>7</v>
      </c>
      <c r="H218" s="316" t="s">
        <v>717</v>
      </c>
      <c r="I218" s="316" t="s">
        <v>718</v>
      </c>
      <c r="J218" s="316" t="s">
        <v>719</v>
      </c>
      <c r="K218" s="317" t="s">
        <v>157</v>
      </c>
    </row>
    <row r="219" spans="1:11" s="312" customFormat="1" ht="14" customHeight="1">
      <c r="A219" s="318">
        <v>200009705</v>
      </c>
      <c r="B219" s="313" t="s">
        <v>42</v>
      </c>
      <c r="C219" s="20" t="s">
        <v>158</v>
      </c>
      <c r="D219" s="314" t="s">
        <v>44</v>
      </c>
      <c r="E219" s="314" t="s">
        <v>43</v>
      </c>
      <c r="F219" s="315">
        <v>20</v>
      </c>
      <c r="G219" s="315">
        <v>3</v>
      </c>
      <c r="H219" s="316" t="s">
        <v>724</v>
      </c>
      <c r="I219" s="316" t="s">
        <v>725</v>
      </c>
      <c r="J219" s="316" t="s">
        <v>726</v>
      </c>
      <c r="K219" s="317" t="s">
        <v>159</v>
      </c>
    </row>
    <row r="220" spans="1:11" s="312" customFormat="1" ht="14" customHeight="1">
      <c r="A220" s="318">
        <v>200009705</v>
      </c>
      <c r="B220" s="313" t="s">
        <v>42</v>
      </c>
      <c r="C220" s="20" t="s">
        <v>158</v>
      </c>
      <c r="D220" s="314" t="s">
        <v>44</v>
      </c>
      <c r="E220" s="314" t="s">
        <v>39</v>
      </c>
      <c r="F220" s="315">
        <v>20</v>
      </c>
      <c r="G220" s="315">
        <v>3</v>
      </c>
      <c r="H220" s="316" t="s">
        <v>727</v>
      </c>
      <c r="I220" s="316" t="s">
        <v>728</v>
      </c>
      <c r="J220" s="316" t="s">
        <v>729</v>
      </c>
      <c r="K220" s="317" t="s">
        <v>159</v>
      </c>
    </row>
    <row r="221" spans="1:11" s="312" customFormat="1" ht="14" customHeight="1">
      <c r="A221" s="318">
        <v>200018069</v>
      </c>
      <c r="B221" s="313" t="s">
        <v>42</v>
      </c>
      <c r="C221" s="20" t="s">
        <v>158</v>
      </c>
      <c r="D221" s="314" t="s">
        <v>44</v>
      </c>
      <c r="E221" s="314" t="s">
        <v>41</v>
      </c>
      <c r="F221" s="315">
        <v>23</v>
      </c>
      <c r="G221" s="315">
        <v>3</v>
      </c>
      <c r="H221" s="316" t="s">
        <v>1607</v>
      </c>
      <c r="I221" s="316" t="s">
        <v>1608</v>
      </c>
      <c r="J221" s="316"/>
      <c r="K221" s="317"/>
    </row>
    <row r="222" spans="1:11" s="312" customFormat="1" ht="14" customHeight="1">
      <c r="A222" s="318">
        <v>121608083</v>
      </c>
      <c r="B222" s="313" t="s">
        <v>64</v>
      </c>
      <c r="C222" s="20" t="s">
        <v>158</v>
      </c>
      <c r="D222" s="314" t="s">
        <v>38</v>
      </c>
      <c r="E222" s="314" t="s">
        <v>41</v>
      </c>
      <c r="F222" s="315">
        <v>15</v>
      </c>
      <c r="G222" s="315">
        <v>3</v>
      </c>
      <c r="H222" s="316" t="s">
        <v>160</v>
      </c>
      <c r="I222" s="316" t="s">
        <v>161</v>
      </c>
      <c r="J222" s="316" t="s">
        <v>162</v>
      </c>
      <c r="K222" s="317" t="s">
        <v>159</v>
      </c>
    </row>
    <row r="223" spans="1:11" s="312" customFormat="1" ht="14" customHeight="1">
      <c r="A223" s="318">
        <v>200018069</v>
      </c>
      <c r="B223" s="313" t="s">
        <v>42</v>
      </c>
      <c r="C223" s="56" t="s">
        <v>163</v>
      </c>
      <c r="D223" s="314" t="s">
        <v>38</v>
      </c>
      <c r="E223" s="314" t="s">
        <v>41</v>
      </c>
      <c r="F223" s="315">
        <v>12</v>
      </c>
      <c r="G223" s="315">
        <v>3</v>
      </c>
      <c r="H223" s="316" t="s">
        <v>1609</v>
      </c>
      <c r="I223" s="316" t="s">
        <v>1610</v>
      </c>
      <c r="J223" s="316"/>
      <c r="K223" s="317"/>
    </row>
    <row r="224" spans="1:11" s="312" customFormat="1" ht="14" customHeight="1">
      <c r="A224" s="318">
        <v>200003117</v>
      </c>
      <c r="B224" s="313" t="s">
        <v>62</v>
      </c>
      <c r="C224" s="56" t="s">
        <v>163</v>
      </c>
      <c r="D224" s="314" t="s">
        <v>38</v>
      </c>
      <c r="E224" s="314" t="s">
        <v>39</v>
      </c>
      <c r="F224" s="315">
        <v>18</v>
      </c>
      <c r="G224" s="315">
        <v>3</v>
      </c>
      <c r="H224" s="316" t="s">
        <v>730</v>
      </c>
      <c r="I224" s="316" t="s">
        <v>731</v>
      </c>
      <c r="J224" s="316" t="s">
        <v>732</v>
      </c>
      <c r="K224" s="317" t="s">
        <v>164</v>
      </c>
    </row>
    <row r="225" spans="1:11" s="312" customFormat="1" ht="14" customHeight="1">
      <c r="A225" s="318">
        <v>200009218</v>
      </c>
      <c r="B225" s="313" t="s">
        <v>528</v>
      </c>
      <c r="C225" s="56" t="s">
        <v>163</v>
      </c>
      <c r="D225" s="314" t="s">
        <v>38</v>
      </c>
      <c r="E225" s="314" t="s">
        <v>41</v>
      </c>
      <c r="F225" s="315">
        <v>4.9000000000000004</v>
      </c>
      <c r="G225" s="315">
        <v>3</v>
      </c>
      <c r="H225" s="316" t="s">
        <v>733</v>
      </c>
      <c r="I225" s="316" t="s">
        <v>734</v>
      </c>
      <c r="J225" s="316" t="s">
        <v>735</v>
      </c>
      <c r="K225" s="317" t="s">
        <v>164</v>
      </c>
    </row>
    <row r="226" spans="1:11" s="312" customFormat="1" ht="14" customHeight="1">
      <c r="A226" s="318">
        <v>200000950</v>
      </c>
      <c r="B226" s="313" t="s">
        <v>576</v>
      </c>
      <c r="C226" s="35" t="s">
        <v>165</v>
      </c>
      <c r="D226" s="314" t="s">
        <v>44</v>
      </c>
      <c r="E226" s="314" t="s">
        <v>41</v>
      </c>
      <c r="F226" s="315">
        <v>1.38</v>
      </c>
      <c r="G226" s="315">
        <v>2</v>
      </c>
      <c r="H226" s="316" t="s">
        <v>167</v>
      </c>
      <c r="I226" s="316" t="s">
        <v>168</v>
      </c>
      <c r="J226" s="316" t="s">
        <v>169</v>
      </c>
      <c r="K226" s="317" t="s">
        <v>166</v>
      </c>
    </row>
    <row r="227" spans="1:11" s="312" customFormat="1" ht="14" customHeight="1">
      <c r="A227" s="318">
        <v>200013519</v>
      </c>
      <c r="B227" s="313" t="s">
        <v>518</v>
      </c>
      <c r="C227" s="35" t="s">
        <v>165</v>
      </c>
      <c r="D227" s="314" t="s">
        <v>38</v>
      </c>
      <c r="E227" s="314" t="s">
        <v>41</v>
      </c>
      <c r="F227" s="315">
        <v>8.33</v>
      </c>
      <c r="G227" s="315">
        <v>2</v>
      </c>
      <c r="H227" s="316" t="s">
        <v>1587</v>
      </c>
      <c r="I227" s="316" t="s">
        <v>1588</v>
      </c>
      <c r="J227" s="316"/>
      <c r="K227" s="317"/>
    </row>
    <row r="228" spans="1:11" s="312" customFormat="1" ht="14" customHeight="1">
      <c r="A228" s="318">
        <v>200000930</v>
      </c>
      <c r="B228" s="313" t="s">
        <v>384</v>
      </c>
      <c r="C228" s="21" t="s">
        <v>170</v>
      </c>
      <c r="D228" s="314" t="s">
        <v>38</v>
      </c>
      <c r="E228" s="314" t="s">
        <v>43</v>
      </c>
      <c r="F228" s="315">
        <v>2.25</v>
      </c>
      <c r="G228" s="315">
        <v>2</v>
      </c>
      <c r="H228" s="316" t="s">
        <v>736</v>
      </c>
      <c r="I228" s="316" t="s">
        <v>737</v>
      </c>
      <c r="J228" s="316" t="s">
        <v>738</v>
      </c>
      <c r="K228" s="317" t="s">
        <v>171</v>
      </c>
    </row>
    <row r="229" spans="1:11" s="312" customFormat="1" ht="14" customHeight="1">
      <c r="A229" s="318">
        <v>200009705</v>
      </c>
      <c r="B229" s="313" t="s">
        <v>42</v>
      </c>
      <c r="C229" s="21" t="s">
        <v>170</v>
      </c>
      <c r="D229" s="314" t="s">
        <v>44</v>
      </c>
      <c r="E229" s="314" t="s">
        <v>43</v>
      </c>
      <c r="F229" s="315">
        <v>8.74</v>
      </c>
      <c r="G229" s="315">
        <v>2</v>
      </c>
      <c r="H229" s="316" t="s">
        <v>172</v>
      </c>
      <c r="I229" s="316" t="s">
        <v>173</v>
      </c>
      <c r="J229" s="316" t="s">
        <v>174</v>
      </c>
      <c r="K229" s="317" t="s">
        <v>171</v>
      </c>
    </row>
    <row r="230" spans="1:11" s="312" customFormat="1" ht="14" customHeight="1">
      <c r="A230" s="318">
        <v>200013670</v>
      </c>
      <c r="B230" s="313" t="s">
        <v>42</v>
      </c>
      <c r="C230" s="21" t="s">
        <v>170</v>
      </c>
      <c r="D230" s="314" t="s">
        <v>44</v>
      </c>
      <c r="E230" s="314" t="s">
        <v>43</v>
      </c>
      <c r="F230" s="315">
        <v>19</v>
      </c>
      <c r="G230" s="315">
        <v>2</v>
      </c>
      <c r="H230" s="316" t="s">
        <v>175</v>
      </c>
      <c r="I230" s="316" t="s">
        <v>176</v>
      </c>
      <c r="J230" s="316" t="s">
        <v>177</v>
      </c>
      <c r="K230" s="317" t="s">
        <v>171</v>
      </c>
    </row>
    <row r="231" spans="1:11" s="312" customFormat="1" ht="14" customHeight="1">
      <c r="A231" s="318">
        <v>200013670</v>
      </c>
      <c r="B231" s="313" t="s">
        <v>42</v>
      </c>
      <c r="C231" s="21" t="s">
        <v>170</v>
      </c>
      <c r="D231" s="314" t="s">
        <v>44</v>
      </c>
      <c r="E231" s="314" t="s">
        <v>39</v>
      </c>
      <c r="F231" s="315">
        <v>15</v>
      </c>
      <c r="G231" s="315">
        <v>2</v>
      </c>
      <c r="H231" s="316" t="s">
        <v>739</v>
      </c>
      <c r="I231" s="316" t="s">
        <v>740</v>
      </c>
      <c r="J231" s="316" t="s">
        <v>741</v>
      </c>
      <c r="K231" s="317" t="s">
        <v>171</v>
      </c>
    </row>
    <row r="232" spans="1:11" s="312" customFormat="1" ht="14" customHeight="1">
      <c r="A232" s="318">
        <v>200013519</v>
      </c>
      <c r="B232" s="313" t="s">
        <v>518</v>
      </c>
      <c r="C232" s="21" t="s">
        <v>170</v>
      </c>
      <c r="D232" s="314" t="s">
        <v>44</v>
      </c>
      <c r="E232" s="314" t="s">
        <v>39</v>
      </c>
      <c r="F232" s="315">
        <v>2.27</v>
      </c>
      <c r="G232" s="315">
        <v>2</v>
      </c>
      <c r="H232" s="316" t="s">
        <v>1589</v>
      </c>
      <c r="I232" s="316" t="s">
        <v>1590</v>
      </c>
      <c r="J232" s="316" t="s">
        <v>1591</v>
      </c>
      <c r="K232" s="317" t="s">
        <v>171</v>
      </c>
    </row>
    <row r="233" spans="1:11" s="312" customFormat="1" ht="14" customHeight="1">
      <c r="A233" s="318">
        <v>200000899</v>
      </c>
      <c r="B233" s="313" t="s">
        <v>62</v>
      </c>
      <c r="C233" s="57" t="s">
        <v>178</v>
      </c>
      <c r="D233" s="314" t="s">
        <v>44</v>
      </c>
      <c r="E233" s="314" t="s">
        <v>41</v>
      </c>
      <c r="F233" s="315">
        <v>29</v>
      </c>
      <c r="G233" s="315">
        <v>1</v>
      </c>
      <c r="H233" s="316" t="s">
        <v>742</v>
      </c>
      <c r="I233" s="316" t="s">
        <v>135</v>
      </c>
      <c r="J233" s="316" t="s">
        <v>136</v>
      </c>
      <c r="K233" s="317" t="s">
        <v>179</v>
      </c>
    </row>
    <row r="234" spans="1:11" s="312" customFormat="1" ht="14" customHeight="1">
      <c r="A234" s="318">
        <v>110036853</v>
      </c>
      <c r="B234" s="313" t="s">
        <v>63</v>
      </c>
      <c r="C234" s="57" t="s">
        <v>178</v>
      </c>
      <c r="D234" s="314" t="s">
        <v>44</v>
      </c>
      <c r="E234" s="314" t="s">
        <v>41</v>
      </c>
      <c r="F234" s="315">
        <v>34</v>
      </c>
      <c r="G234" s="315">
        <v>1</v>
      </c>
      <c r="H234" s="316" t="s">
        <v>180</v>
      </c>
      <c r="I234" s="316" t="s">
        <v>133</v>
      </c>
      <c r="J234" s="316" t="s">
        <v>134</v>
      </c>
      <c r="K234" s="317" t="s">
        <v>179</v>
      </c>
    </row>
    <row r="235" spans="1:11" s="312" customFormat="1" ht="14" customHeight="1">
      <c r="A235" s="318">
        <v>110002944</v>
      </c>
      <c r="B235" s="313" t="s">
        <v>52</v>
      </c>
      <c r="C235" s="57" t="s">
        <v>178</v>
      </c>
      <c r="D235" s="314" t="s">
        <v>44</v>
      </c>
      <c r="E235" s="314" t="s">
        <v>41</v>
      </c>
      <c r="F235" s="315">
        <v>42</v>
      </c>
      <c r="G235" s="315">
        <v>1</v>
      </c>
      <c r="H235" s="316" t="s">
        <v>180</v>
      </c>
      <c r="I235" s="316" t="s">
        <v>133</v>
      </c>
      <c r="J235" s="316" t="s">
        <v>134</v>
      </c>
      <c r="K235" s="317" t="s">
        <v>179</v>
      </c>
    </row>
    <row r="236" spans="1:11" s="312" customFormat="1" ht="14" customHeight="1">
      <c r="A236" s="318">
        <v>200018261</v>
      </c>
      <c r="B236" s="313" t="s">
        <v>42</v>
      </c>
      <c r="C236" s="58" t="s">
        <v>380</v>
      </c>
      <c r="D236" s="314" t="s">
        <v>38</v>
      </c>
      <c r="E236" s="314" t="s">
        <v>41</v>
      </c>
      <c r="F236" s="315">
        <v>23</v>
      </c>
      <c r="G236" s="315">
        <v>4</v>
      </c>
      <c r="H236" s="316" t="s">
        <v>743</v>
      </c>
      <c r="I236" s="316" t="s">
        <v>744</v>
      </c>
      <c r="J236" s="316" t="s">
        <v>745</v>
      </c>
      <c r="K236" s="317" t="s">
        <v>746</v>
      </c>
    </row>
    <row r="237" spans="1:11" s="312" customFormat="1" ht="14" customHeight="1">
      <c r="A237" s="318">
        <v>200013329</v>
      </c>
      <c r="B237" s="313" t="s">
        <v>384</v>
      </c>
      <c r="C237" s="22" t="s">
        <v>181</v>
      </c>
      <c r="D237" s="314" t="s">
        <v>44</v>
      </c>
      <c r="E237" s="314" t="s">
        <v>41</v>
      </c>
      <c r="F237" s="315">
        <v>27</v>
      </c>
      <c r="G237" s="315">
        <v>3</v>
      </c>
      <c r="H237" s="316" t="s">
        <v>753</v>
      </c>
      <c r="I237" s="316" t="s">
        <v>754</v>
      </c>
      <c r="J237" s="316" t="s">
        <v>755</v>
      </c>
      <c r="K237" s="317" t="s">
        <v>185</v>
      </c>
    </row>
    <row r="238" spans="1:11" s="312" customFormat="1" ht="14" customHeight="1">
      <c r="A238" s="318">
        <v>200009666</v>
      </c>
      <c r="B238" s="313" t="s">
        <v>504</v>
      </c>
      <c r="C238" s="22" t="s">
        <v>181</v>
      </c>
      <c r="D238" s="314" t="s">
        <v>44</v>
      </c>
      <c r="E238" s="314" t="s">
        <v>41</v>
      </c>
      <c r="F238" s="315">
        <v>9.89</v>
      </c>
      <c r="G238" s="315">
        <v>3</v>
      </c>
      <c r="H238" s="316" t="s">
        <v>189</v>
      </c>
      <c r="I238" s="316" t="s">
        <v>190</v>
      </c>
      <c r="J238" s="316" t="s">
        <v>191</v>
      </c>
      <c r="K238" s="317" t="s">
        <v>185</v>
      </c>
    </row>
    <row r="239" spans="1:11" s="312" customFormat="1" ht="14" customHeight="1">
      <c r="A239" s="318">
        <v>200009666</v>
      </c>
      <c r="B239" s="313" t="s">
        <v>504</v>
      </c>
      <c r="C239" s="22" t="s">
        <v>181</v>
      </c>
      <c r="D239" s="314" t="s">
        <v>38</v>
      </c>
      <c r="E239" s="314" t="s">
        <v>41</v>
      </c>
      <c r="F239" s="315">
        <v>6.36</v>
      </c>
      <c r="G239" s="315">
        <v>3</v>
      </c>
      <c r="H239" s="316" t="s">
        <v>750</v>
      </c>
      <c r="I239" s="316" t="s">
        <v>751</v>
      </c>
      <c r="J239" s="316" t="s">
        <v>752</v>
      </c>
      <c r="K239" s="317" t="s">
        <v>185</v>
      </c>
    </row>
    <row r="240" spans="1:11" s="312" customFormat="1" ht="14" customHeight="1">
      <c r="A240" s="318">
        <v>200013617</v>
      </c>
      <c r="B240" s="313" t="s">
        <v>504</v>
      </c>
      <c r="C240" s="22" t="s">
        <v>181</v>
      </c>
      <c r="D240" s="314" t="s">
        <v>44</v>
      </c>
      <c r="E240" s="314" t="s">
        <v>41</v>
      </c>
      <c r="F240" s="315">
        <v>6.22</v>
      </c>
      <c r="G240" s="315">
        <v>3</v>
      </c>
      <c r="H240" s="316" t="s">
        <v>182</v>
      </c>
      <c r="I240" s="316" t="s">
        <v>183</v>
      </c>
      <c r="J240" s="316" t="s">
        <v>184</v>
      </c>
      <c r="K240" s="317" t="s">
        <v>185</v>
      </c>
    </row>
    <row r="241" spans="1:11" s="312" customFormat="1" ht="14" customHeight="1">
      <c r="A241" s="318">
        <v>200000949</v>
      </c>
      <c r="B241" s="313" t="s">
        <v>633</v>
      </c>
      <c r="C241" s="22" t="s">
        <v>181</v>
      </c>
      <c r="D241" s="314" t="s">
        <v>44</v>
      </c>
      <c r="E241" s="314" t="s">
        <v>41</v>
      </c>
      <c r="F241" s="315">
        <v>36</v>
      </c>
      <c r="G241" s="315">
        <v>3</v>
      </c>
      <c r="H241" s="316" t="s">
        <v>189</v>
      </c>
      <c r="I241" s="316" t="s">
        <v>190</v>
      </c>
      <c r="J241" s="316" t="s">
        <v>191</v>
      </c>
      <c r="K241" s="317" t="s">
        <v>185</v>
      </c>
    </row>
    <row r="242" spans="1:11" s="312" customFormat="1" ht="14" customHeight="1">
      <c r="A242" s="318">
        <v>200005330</v>
      </c>
      <c r="B242" s="313" t="s">
        <v>633</v>
      </c>
      <c r="C242" s="22" t="s">
        <v>181</v>
      </c>
      <c r="D242" s="314" t="s">
        <v>44</v>
      </c>
      <c r="E242" s="314" t="s">
        <v>41</v>
      </c>
      <c r="F242" s="315">
        <v>46</v>
      </c>
      <c r="G242" s="315">
        <v>3</v>
      </c>
      <c r="H242" s="316" t="s">
        <v>198</v>
      </c>
      <c r="I242" s="316" t="s">
        <v>199</v>
      </c>
      <c r="J242" s="316" t="s">
        <v>200</v>
      </c>
      <c r="K242" s="317" t="s">
        <v>185</v>
      </c>
    </row>
    <row r="243" spans="1:11" s="312" customFormat="1" ht="14" customHeight="1">
      <c r="A243" s="318">
        <v>200013963</v>
      </c>
      <c r="B243" s="313" t="s">
        <v>633</v>
      </c>
      <c r="C243" s="22" t="s">
        <v>181</v>
      </c>
      <c r="D243" s="314" t="s">
        <v>44</v>
      </c>
      <c r="E243" s="314" t="s">
        <v>41</v>
      </c>
      <c r="F243" s="315">
        <v>44</v>
      </c>
      <c r="G243" s="315">
        <v>3</v>
      </c>
      <c r="H243" s="316" t="s">
        <v>189</v>
      </c>
      <c r="I243" s="316" t="s">
        <v>190</v>
      </c>
      <c r="J243" s="316" t="s">
        <v>191</v>
      </c>
      <c r="K243" s="317" t="s">
        <v>185</v>
      </c>
    </row>
    <row r="244" spans="1:11" s="312" customFormat="1" ht="14" customHeight="1">
      <c r="A244" s="318">
        <v>200009391</v>
      </c>
      <c r="B244" s="313" t="s">
        <v>51</v>
      </c>
      <c r="C244" s="22" t="s">
        <v>181</v>
      </c>
      <c r="D244" s="314" t="s">
        <v>44</v>
      </c>
      <c r="E244" s="314" t="s">
        <v>41</v>
      </c>
      <c r="F244" s="315">
        <v>27</v>
      </c>
      <c r="G244" s="315">
        <v>3</v>
      </c>
      <c r="H244" s="316" t="s">
        <v>189</v>
      </c>
      <c r="I244" s="316" t="s">
        <v>190</v>
      </c>
      <c r="J244" s="316" t="s">
        <v>191</v>
      </c>
      <c r="K244" s="317" t="s">
        <v>185</v>
      </c>
    </row>
    <row r="245" spans="1:11" s="312" customFormat="1" ht="14" customHeight="1">
      <c r="A245" s="318">
        <v>200000696</v>
      </c>
      <c r="B245" s="313" t="s">
        <v>42</v>
      </c>
      <c r="C245" s="22" t="s">
        <v>181</v>
      </c>
      <c r="D245" s="314" t="s">
        <v>44</v>
      </c>
      <c r="E245" s="314" t="s">
        <v>41</v>
      </c>
      <c r="F245" s="315">
        <v>18</v>
      </c>
      <c r="G245" s="315">
        <v>3</v>
      </c>
      <c r="H245" s="316" t="s">
        <v>189</v>
      </c>
      <c r="I245" s="316" t="s">
        <v>190</v>
      </c>
      <c r="J245" s="316" t="s">
        <v>191</v>
      </c>
      <c r="K245" s="317" t="s">
        <v>185</v>
      </c>
    </row>
    <row r="246" spans="1:11" s="312" customFormat="1" ht="14" customHeight="1">
      <c r="A246" s="318">
        <v>200003599</v>
      </c>
      <c r="B246" s="313" t="s">
        <v>42</v>
      </c>
      <c r="C246" s="22" t="s">
        <v>181</v>
      </c>
      <c r="D246" s="314" t="s">
        <v>44</v>
      </c>
      <c r="E246" s="314" t="s">
        <v>41</v>
      </c>
      <c r="F246" s="315">
        <v>23</v>
      </c>
      <c r="G246" s="315">
        <v>3</v>
      </c>
      <c r="H246" s="316" t="s">
        <v>762</v>
      </c>
      <c r="I246" s="316" t="s">
        <v>763</v>
      </c>
      <c r="J246" s="316" t="s">
        <v>764</v>
      </c>
      <c r="K246" s="317" t="s">
        <v>185</v>
      </c>
    </row>
    <row r="247" spans="1:11" s="312" customFormat="1" ht="14" customHeight="1">
      <c r="A247" s="318">
        <v>200004015</v>
      </c>
      <c r="B247" s="313" t="s">
        <v>42</v>
      </c>
      <c r="C247" s="22" t="s">
        <v>181</v>
      </c>
      <c r="D247" s="314" t="s">
        <v>44</v>
      </c>
      <c r="E247" s="314" t="s">
        <v>41</v>
      </c>
      <c r="F247" s="315">
        <v>1.97</v>
      </c>
      <c r="G247" s="315">
        <v>3</v>
      </c>
      <c r="H247" s="316" t="s">
        <v>759</v>
      </c>
      <c r="I247" s="316" t="s">
        <v>760</v>
      </c>
      <c r="J247" s="316" t="s">
        <v>761</v>
      </c>
      <c r="K247" s="317" t="s">
        <v>185</v>
      </c>
    </row>
    <row r="248" spans="1:11" s="312" customFormat="1" ht="14" customHeight="1">
      <c r="A248" s="318">
        <v>200005239</v>
      </c>
      <c r="B248" s="313" t="s">
        <v>42</v>
      </c>
      <c r="C248" s="22" t="s">
        <v>181</v>
      </c>
      <c r="D248" s="314" t="s">
        <v>44</v>
      </c>
      <c r="E248" s="314" t="s">
        <v>41</v>
      </c>
      <c r="F248" s="315">
        <v>9.42</v>
      </c>
      <c r="G248" s="315">
        <v>3</v>
      </c>
      <c r="H248" s="316" t="s">
        <v>189</v>
      </c>
      <c r="I248" s="316" t="s">
        <v>190</v>
      </c>
      <c r="J248" s="316" t="s">
        <v>191</v>
      </c>
      <c r="K248" s="317" t="s">
        <v>185</v>
      </c>
    </row>
    <row r="249" spans="1:11" s="312" customFormat="1" ht="14" customHeight="1">
      <c r="A249" s="318">
        <v>200005530</v>
      </c>
      <c r="B249" s="313" t="s">
        <v>42</v>
      </c>
      <c r="C249" s="22" t="s">
        <v>181</v>
      </c>
      <c r="D249" s="314" t="s">
        <v>44</v>
      </c>
      <c r="E249" s="314" t="s">
        <v>41</v>
      </c>
      <c r="F249" s="315">
        <v>5.92</v>
      </c>
      <c r="G249" s="315">
        <v>3</v>
      </c>
      <c r="H249" s="316" t="s">
        <v>756</v>
      </c>
      <c r="I249" s="316" t="s">
        <v>757</v>
      </c>
      <c r="J249" s="316" t="s">
        <v>758</v>
      </c>
      <c r="K249" s="317" t="s">
        <v>185</v>
      </c>
    </row>
    <row r="250" spans="1:11" s="312" customFormat="1" ht="14" customHeight="1">
      <c r="A250" s="318">
        <v>200008892</v>
      </c>
      <c r="B250" s="313" t="s">
        <v>42</v>
      </c>
      <c r="C250" s="22" t="s">
        <v>181</v>
      </c>
      <c r="D250" s="314" t="s">
        <v>44</v>
      </c>
      <c r="E250" s="314" t="s">
        <v>41</v>
      </c>
      <c r="F250" s="315">
        <v>34</v>
      </c>
      <c r="G250" s="315">
        <v>3</v>
      </c>
      <c r="H250" s="316" t="s">
        <v>189</v>
      </c>
      <c r="I250" s="316" t="s">
        <v>190</v>
      </c>
      <c r="J250" s="316" t="s">
        <v>191</v>
      </c>
      <c r="K250" s="317" t="s">
        <v>185</v>
      </c>
    </row>
    <row r="251" spans="1:11" s="312" customFormat="1" ht="14" customHeight="1">
      <c r="A251" s="318">
        <v>200009293</v>
      </c>
      <c r="B251" s="313" t="s">
        <v>42</v>
      </c>
      <c r="C251" s="22" t="s">
        <v>181</v>
      </c>
      <c r="D251" s="314" t="s">
        <v>44</v>
      </c>
      <c r="E251" s="314" t="s">
        <v>41</v>
      </c>
      <c r="F251" s="315">
        <v>1.04</v>
      </c>
      <c r="G251" s="315">
        <v>3</v>
      </c>
      <c r="H251" s="316" t="s">
        <v>207</v>
      </c>
      <c r="I251" s="316" t="s">
        <v>208</v>
      </c>
      <c r="J251" s="316" t="s">
        <v>209</v>
      </c>
      <c r="K251" s="317" t="s">
        <v>185</v>
      </c>
    </row>
    <row r="252" spans="1:11" s="312" customFormat="1" ht="14" customHeight="1">
      <c r="A252" s="318">
        <v>200009828</v>
      </c>
      <c r="B252" s="313" t="s">
        <v>42</v>
      </c>
      <c r="C252" s="22" t="s">
        <v>181</v>
      </c>
      <c r="D252" s="314" t="s">
        <v>44</v>
      </c>
      <c r="E252" s="314" t="s">
        <v>41</v>
      </c>
      <c r="F252" s="315">
        <v>38</v>
      </c>
      <c r="G252" s="315">
        <v>3</v>
      </c>
      <c r="H252" s="316" t="s">
        <v>204</v>
      </c>
      <c r="I252" s="316" t="s">
        <v>205</v>
      </c>
      <c r="J252" s="316" t="s">
        <v>206</v>
      </c>
      <c r="K252" s="317" t="s">
        <v>185</v>
      </c>
    </row>
    <row r="253" spans="1:11" s="312" customFormat="1" ht="14" customHeight="1">
      <c r="A253" s="318">
        <v>200013415</v>
      </c>
      <c r="B253" s="313" t="s">
        <v>42</v>
      </c>
      <c r="C253" s="22" t="s">
        <v>181</v>
      </c>
      <c r="D253" s="314" t="s">
        <v>44</v>
      </c>
      <c r="E253" s="314" t="s">
        <v>41</v>
      </c>
      <c r="F253" s="315">
        <v>19</v>
      </c>
      <c r="G253" s="315">
        <v>3</v>
      </c>
      <c r="H253" s="316" t="s">
        <v>189</v>
      </c>
      <c r="I253" s="316" t="s">
        <v>190</v>
      </c>
      <c r="J253" s="316" t="s">
        <v>191</v>
      </c>
      <c r="K253" s="317" t="s">
        <v>185</v>
      </c>
    </row>
    <row r="254" spans="1:11" s="312" customFormat="1" ht="14" customHeight="1">
      <c r="A254" s="318">
        <v>200018069</v>
      </c>
      <c r="B254" s="313" t="s">
        <v>42</v>
      </c>
      <c r="C254" s="22" t="s">
        <v>181</v>
      </c>
      <c r="D254" s="314" t="s">
        <v>44</v>
      </c>
      <c r="E254" s="314" t="s">
        <v>41</v>
      </c>
      <c r="F254" s="315">
        <v>10</v>
      </c>
      <c r="G254" s="315">
        <v>3</v>
      </c>
      <c r="H254" s="316" t="s">
        <v>753</v>
      </c>
      <c r="I254" s="316" t="s">
        <v>754</v>
      </c>
      <c r="J254" s="316" t="s">
        <v>755</v>
      </c>
      <c r="K254" s="317" t="s">
        <v>185</v>
      </c>
    </row>
    <row r="255" spans="1:11" s="312" customFormat="1" ht="14" customHeight="1">
      <c r="A255" s="318">
        <v>200018272</v>
      </c>
      <c r="B255" s="313" t="s">
        <v>42</v>
      </c>
      <c r="C255" s="22" t="s">
        <v>181</v>
      </c>
      <c r="D255" s="314" t="s">
        <v>44</v>
      </c>
      <c r="E255" s="314" t="s">
        <v>41</v>
      </c>
      <c r="F255" s="315">
        <v>23</v>
      </c>
      <c r="G255" s="315">
        <v>3</v>
      </c>
      <c r="H255" s="316" t="s">
        <v>195</v>
      </c>
      <c r="I255" s="316" t="s">
        <v>196</v>
      </c>
      <c r="J255" s="316" t="s">
        <v>197</v>
      </c>
      <c r="K255" s="317" t="s">
        <v>185</v>
      </c>
    </row>
    <row r="256" spans="1:11" s="312" customFormat="1" ht="14" customHeight="1">
      <c r="A256" s="318">
        <v>110047049</v>
      </c>
      <c r="B256" s="313" t="s">
        <v>62</v>
      </c>
      <c r="C256" s="22" t="s">
        <v>181</v>
      </c>
      <c r="D256" s="314" t="s">
        <v>44</v>
      </c>
      <c r="E256" s="314" t="s">
        <v>41</v>
      </c>
      <c r="F256" s="315">
        <v>18</v>
      </c>
      <c r="G256" s="315">
        <v>3</v>
      </c>
      <c r="H256" s="316" t="s">
        <v>189</v>
      </c>
      <c r="I256" s="316" t="s">
        <v>190</v>
      </c>
      <c r="J256" s="316" t="s">
        <v>191</v>
      </c>
      <c r="K256" s="317" t="s">
        <v>185</v>
      </c>
    </row>
    <row r="257" spans="1:11" s="312" customFormat="1" ht="14" customHeight="1">
      <c r="A257" s="318">
        <v>200000637</v>
      </c>
      <c r="B257" s="313" t="s">
        <v>62</v>
      </c>
      <c r="C257" s="22" t="s">
        <v>181</v>
      </c>
      <c r="D257" s="314" t="s">
        <v>44</v>
      </c>
      <c r="E257" s="314" t="s">
        <v>41</v>
      </c>
      <c r="F257" s="315">
        <v>5.21</v>
      </c>
      <c r="G257" s="315">
        <v>3</v>
      </c>
      <c r="H257" s="316" t="s">
        <v>771</v>
      </c>
      <c r="I257" s="316" t="s">
        <v>772</v>
      </c>
      <c r="J257" s="316" t="s">
        <v>773</v>
      </c>
      <c r="K257" s="317" t="s">
        <v>185</v>
      </c>
    </row>
    <row r="258" spans="1:11" s="312" customFormat="1" ht="14" customHeight="1">
      <c r="A258" s="318">
        <v>200000700</v>
      </c>
      <c r="B258" s="313" t="s">
        <v>62</v>
      </c>
      <c r="C258" s="22" t="s">
        <v>181</v>
      </c>
      <c r="D258" s="314" t="s">
        <v>44</v>
      </c>
      <c r="E258" s="314" t="s">
        <v>41</v>
      </c>
      <c r="F258" s="315">
        <v>42</v>
      </c>
      <c r="G258" s="315">
        <v>3</v>
      </c>
      <c r="H258" s="316" t="s">
        <v>186</v>
      </c>
      <c r="I258" s="316" t="s">
        <v>187</v>
      </c>
      <c r="J258" s="316" t="s">
        <v>188</v>
      </c>
      <c r="K258" s="317" t="s">
        <v>185</v>
      </c>
    </row>
    <row r="259" spans="1:11" s="312" customFormat="1" ht="14" customHeight="1">
      <c r="A259" s="318">
        <v>200000846</v>
      </c>
      <c r="B259" s="313" t="s">
        <v>62</v>
      </c>
      <c r="C259" s="22" t="s">
        <v>181</v>
      </c>
      <c r="D259" s="314" t="s">
        <v>44</v>
      </c>
      <c r="E259" s="314" t="s">
        <v>41</v>
      </c>
      <c r="F259" s="315">
        <v>34</v>
      </c>
      <c r="G259" s="315">
        <v>3</v>
      </c>
      <c r="H259" s="316" t="s">
        <v>201</v>
      </c>
      <c r="I259" s="316" t="s">
        <v>202</v>
      </c>
      <c r="J259" s="316" t="s">
        <v>203</v>
      </c>
      <c r="K259" s="317" t="s">
        <v>185</v>
      </c>
    </row>
    <row r="260" spans="1:11" s="312" customFormat="1" ht="14" customHeight="1">
      <c r="A260" s="318">
        <v>200000846</v>
      </c>
      <c r="B260" s="313" t="s">
        <v>62</v>
      </c>
      <c r="C260" s="22" t="s">
        <v>181</v>
      </c>
      <c r="D260" s="314" t="s">
        <v>44</v>
      </c>
      <c r="E260" s="314" t="s">
        <v>41</v>
      </c>
      <c r="F260" s="315">
        <v>38</v>
      </c>
      <c r="G260" s="315">
        <v>3</v>
      </c>
      <c r="H260" s="316" t="s">
        <v>768</v>
      </c>
      <c r="I260" s="316" t="s">
        <v>769</v>
      </c>
      <c r="J260" s="316" t="s">
        <v>770</v>
      </c>
      <c r="K260" s="317" t="s">
        <v>185</v>
      </c>
    </row>
    <row r="261" spans="1:11" s="312" customFormat="1" ht="14" customHeight="1">
      <c r="A261" s="318">
        <v>200000899</v>
      </c>
      <c r="B261" s="313" t="s">
        <v>62</v>
      </c>
      <c r="C261" s="22" t="s">
        <v>181</v>
      </c>
      <c r="D261" s="314" t="s">
        <v>44</v>
      </c>
      <c r="E261" s="314" t="s">
        <v>41</v>
      </c>
      <c r="F261" s="315">
        <v>1.75</v>
      </c>
      <c r="G261" s="315">
        <v>3</v>
      </c>
      <c r="H261" s="316" t="s">
        <v>774</v>
      </c>
      <c r="I261" s="316" t="s">
        <v>775</v>
      </c>
      <c r="J261" s="316" t="s">
        <v>776</v>
      </c>
      <c r="K261" s="317" t="s">
        <v>185</v>
      </c>
    </row>
    <row r="262" spans="1:11" s="312" customFormat="1" ht="14" customHeight="1">
      <c r="A262" s="318">
        <v>200000899</v>
      </c>
      <c r="B262" s="313" t="s">
        <v>62</v>
      </c>
      <c r="C262" s="22" t="s">
        <v>181</v>
      </c>
      <c r="D262" s="314" t="s">
        <v>44</v>
      </c>
      <c r="E262" s="314" t="s">
        <v>41</v>
      </c>
      <c r="F262" s="315">
        <v>1.01</v>
      </c>
      <c r="G262" s="315">
        <v>3</v>
      </c>
      <c r="H262" s="316" t="s">
        <v>777</v>
      </c>
      <c r="I262" s="316" t="s">
        <v>778</v>
      </c>
      <c r="J262" s="316" t="s">
        <v>779</v>
      </c>
      <c r="K262" s="317" t="s">
        <v>185</v>
      </c>
    </row>
    <row r="263" spans="1:11" s="312" customFormat="1" ht="14" customHeight="1">
      <c r="A263" s="318">
        <v>200000899</v>
      </c>
      <c r="B263" s="313" t="s">
        <v>62</v>
      </c>
      <c r="C263" s="22" t="s">
        <v>181</v>
      </c>
      <c r="D263" s="314" t="s">
        <v>44</v>
      </c>
      <c r="E263" s="314" t="s">
        <v>41</v>
      </c>
      <c r="F263" s="315">
        <v>2.59</v>
      </c>
      <c r="G263" s="315">
        <v>3</v>
      </c>
      <c r="H263" s="316" t="s">
        <v>198</v>
      </c>
      <c r="I263" s="316" t="s">
        <v>199</v>
      </c>
      <c r="J263" s="316" t="s">
        <v>200</v>
      </c>
      <c r="K263" s="317" t="s">
        <v>185</v>
      </c>
    </row>
    <row r="264" spans="1:11" s="312" customFormat="1" ht="14" customHeight="1">
      <c r="A264" s="318">
        <v>200000899</v>
      </c>
      <c r="B264" s="313" t="s">
        <v>62</v>
      </c>
      <c r="C264" s="22" t="s">
        <v>181</v>
      </c>
      <c r="D264" s="314" t="s">
        <v>44</v>
      </c>
      <c r="E264" s="314" t="s">
        <v>41</v>
      </c>
      <c r="F264" s="315">
        <v>6.45</v>
      </c>
      <c r="G264" s="315">
        <v>3</v>
      </c>
      <c r="H264" s="316" t="s">
        <v>192</v>
      </c>
      <c r="I264" s="316" t="s">
        <v>193</v>
      </c>
      <c r="J264" s="316" t="s">
        <v>194</v>
      </c>
      <c r="K264" s="317" t="s">
        <v>185</v>
      </c>
    </row>
    <row r="265" spans="1:11" s="312" customFormat="1" ht="14" customHeight="1">
      <c r="A265" s="318">
        <v>200000899</v>
      </c>
      <c r="B265" s="313" t="s">
        <v>62</v>
      </c>
      <c r="C265" s="22" t="s">
        <v>181</v>
      </c>
      <c r="D265" s="314" t="s">
        <v>44</v>
      </c>
      <c r="E265" s="314" t="s">
        <v>41</v>
      </c>
      <c r="F265" s="315">
        <v>3.23</v>
      </c>
      <c r="G265" s="315">
        <v>3</v>
      </c>
      <c r="H265" s="316" t="s">
        <v>195</v>
      </c>
      <c r="I265" s="316" t="s">
        <v>196</v>
      </c>
      <c r="J265" s="316" t="s">
        <v>197</v>
      </c>
      <c r="K265" s="317" t="s">
        <v>185</v>
      </c>
    </row>
    <row r="266" spans="1:11" s="312" customFormat="1" ht="14" customHeight="1">
      <c r="A266" s="318">
        <v>200003117</v>
      </c>
      <c r="B266" s="313" t="s">
        <v>62</v>
      </c>
      <c r="C266" s="22" t="s">
        <v>181</v>
      </c>
      <c r="D266" s="314" t="s">
        <v>44</v>
      </c>
      <c r="E266" s="314" t="s">
        <v>41</v>
      </c>
      <c r="F266" s="315">
        <v>39</v>
      </c>
      <c r="G266" s="315">
        <v>3</v>
      </c>
      <c r="H266" s="316" t="s">
        <v>195</v>
      </c>
      <c r="I266" s="316" t="s">
        <v>196</v>
      </c>
      <c r="J266" s="316" t="s">
        <v>197</v>
      </c>
      <c r="K266" s="317" t="s">
        <v>185</v>
      </c>
    </row>
    <row r="267" spans="1:11" s="312" customFormat="1" ht="14" customHeight="1">
      <c r="A267" s="318">
        <v>200009686</v>
      </c>
      <c r="B267" s="313" t="s">
        <v>47</v>
      </c>
      <c r="C267" s="22" t="s">
        <v>181</v>
      </c>
      <c r="D267" s="314" t="s">
        <v>44</v>
      </c>
      <c r="E267" s="314" t="s">
        <v>41</v>
      </c>
      <c r="F267" s="315">
        <v>19</v>
      </c>
      <c r="G267" s="315">
        <v>3</v>
      </c>
      <c r="H267" s="316" t="s">
        <v>195</v>
      </c>
      <c r="I267" s="316" t="s">
        <v>196</v>
      </c>
      <c r="J267" s="316" t="s">
        <v>197</v>
      </c>
      <c r="K267" s="317" t="s">
        <v>185</v>
      </c>
    </row>
    <row r="268" spans="1:11" s="312" customFormat="1" ht="14" customHeight="1">
      <c r="A268" s="318">
        <v>130481304</v>
      </c>
      <c r="B268" s="313" t="s">
        <v>64</v>
      </c>
      <c r="C268" s="22" t="s">
        <v>181</v>
      </c>
      <c r="D268" s="314" t="s">
        <v>44</v>
      </c>
      <c r="E268" s="314" t="s">
        <v>41</v>
      </c>
      <c r="F268" s="315">
        <v>16</v>
      </c>
      <c r="G268" s="315">
        <v>3</v>
      </c>
      <c r="H268" s="316" t="s">
        <v>182</v>
      </c>
      <c r="I268" s="316" t="s">
        <v>183</v>
      </c>
      <c r="J268" s="316" t="s">
        <v>184</v>
      </c>
      <c r="K268" s="317" t="s">
        <v>185</v>
      </c>
    </row>
    <row r="269" spans="1:11" s="312" customFormat="1" ht="14" customHeight="1">
      <c r="A269" s="318">
        <v>200013519</v>
      </c>
      <c r="B269" s="313" t="s">
        <v>518</v>
      </c>
      <c r="C269" s="22" t="s">
        <v>181</v>
      </c>
      <c r="D269" s="314" t="s">
        <v>38</v>
      </c>
      <c r="E269" s="314" t="s">
        <v>39</v>
      </c>
      <c r="F269" s="315">
        <v>3.92</v>
      </c>
      <c r="G269" s="315">
        <v>3</v>
      </c>
      <c r="H269" s="316" t="s">
        <v>1592</v>
      </c>
      <c r="I269" s="316" t="s">
        <v>1593</v>
      </c>
      <c r="J269" s="316" t="s">
        <v>1594</v>
      </c>
      <c r="K269" s="317" t="s">
        <v>185</v>
      </c>
    </row>
    <row r="270" spans="1:11" s="312" customFormat="1" ht="14" customHeight="1">
      <c r="A270" s="318">
        <v>200011186</v>
      </c>
      <c r="B270" s="313" t="s">
        <v>517</v>
      </c>
      <c r="C270" s="22" t="s">
        <v>181</v>
      </c>
      <c r="D270" s="314" t="s">
        <v>44</v>
      </c>
      <c r="E270" s="314" t="s">
        <v>41</v>
      </c>
      <c r="F270" s="315">
        <v>10</v>
      </c>
      <c r="G270" s="315">
        <v>3</v>
      </c>
      <c r="H270" s="316" t="s">
        <v>765</v>
      </c>
      <c r="I270" s="316" t="s">
        <v>766</v>
      </c>
      <c r="J270" s="316" t="s">
        <v>767</v>
      </c>
      <c r="K270" s="317" t="s">
        <v>185</v>
      </c>
    </row>
    <row r="271" spans="1:11" s="312" customFormat="1" ht="14" customHeight="1">
      <c r="A271" s="318">
        <v>200002445</v>
      </c>
      <c r="B271" s="313" t="s">
        <v>503</v>
      </c>
      <c r="C271" s="22" t="s">
        <v>181</v>
      </c>
      <c r="D271" s="314" t="s">
        <v>38</v>
      </c>
      <c r="E271" s="314" t="s">
        <v>41</v>
      </c>
      <c r="F271" s="315">
        <v>32</v>
      </c>
      <c r="G271" s="315">
        <v>3</v>
      </c>
      <c r="H271" s="316" t="s">
        <v>747</v>
      </c>
      <c r="I271" s="316" t="s">
        <v>748</v>
      </c>
      <c r="J271" s="316" t="s">
        <v>749</v>
      </c>
      <c r="K271" s="317" t="s">
        <v>185</v>
      </c>
    </row>
    <row r="272" spans="1:11" s="312" customFormat="1" ht="14" customHeight="1">
      <c r="A272" s="318">
        <v>200003599</v>
      </c>
      <c r="B272" s="313" t="s">
        <v>42</v>
      </c>
      <c r="C272" s="23" t="s">
        <v>210</v>
      </c>
      <c r="D272" s="314" t="s">
        <v>38</v>
      </c>
      <c r="E272" s="314" t="s">
        <v>39</v>
      </c>
      <c r="F272" s="315">
        <v>33</v>
      </c>
      <c r="G272" s="315">
        <v>7</v>
      </c>
      <c r="H272" s="316" t="s">
        <v>786</v>
      </c>
      <c r="I272" s="316" t="s">
        <v>787</v>
      </c>
      <c r="J272" s="316" t="s">
        <v>788</v>
      </c>
      <c r="K272" s="317" t="s">
        <v>211</v>
      </c>
    </row>
    <row r="273" spans="1:11" s="312" customFormat="1" ht="14" customHeight="1">
      <c r="A273" s="318">
        <v>200009270</v>
      </c>
      <c r="B273" s="313" t="s">
        <v>42</v>
      </c>
      <c r="C273" s="23" t="s">
        <v>210</v>
      </c>
      <c r="D273" s="314" t="s">
        <v>38</v>
      </c>
      <c r="E273" s="314" t="s">
        <v>43</v>
      </c>
      <c r="F273" s="315">
        <v>3.22</v>
      </c>
      <c r="G273" s="315">
        <v>7</v>
      </c>
      <c r="H273" s="316" t="s">
        <v>783</v>
      </c>
      <c r="I273" s="316" t="s">
        <v>784</v>
      </c>
      <c r="J273" s="316" t="s">
        <v>785</v>
      </c>
      <c r="K273" s="317" t="s">
        <v>211</v>
      </c>
    </row>
    <row r="274" spans="1:11" s="312" customFormat="1" ht="14" customHeight="1">
      <c r="A274" s="318">
        <v>200009705</v>
      </c>
      <c r="B274" s="313" t="s">
        <v>42</v>
      </c>
      <c r="C274" s="23" t="s">
        <v>210</v>
      </c>
      <c r="D274" s="314" t="s">
        <v>38</v>
      </c>
      <c r="E274" s="314" t="s">
        <v>39</v>
      </c>
      <c r="F274" s="315">
        <v>36</v>
      </c>
      <c r="G274" s="315">
        <v>7</v>
      </c>
      <c r="H274" s="316" t="s">
        <v>780</v>
      </c>
      <c r="I274" s="316" t="s">
        <v>781</v>
      </c>
      <c r="J274" s="316" t="s">
        <v>782</v>
      </c>
      <c r="K274" s="317" t="s">
        <v>211</v>
      </c>
    </row>
    <row r="275" spans="1:11" s="312" customFormat="1" ht="14" customHeight="1">
      <c r="A275" s="318">
        <v>200004351</v>
      </c>
      <c r="B275" s="313" t="s">
        <v>682</v>
      </c>
      <c r="C275" s="23" t="s">
        <v>210</v>
      </c>
      <c r="D275" s="314" t="s">
        <v>44</v>
      </c>
      <c r="E275" s="314" t="s">
        <v>41</v>
      </c>
      <c r="F275" s="315">
        <v>43</v>
      </c>
      <c r="G275" s="315">
        <v>7</v>
      </c>
      <c r="H275" s="316" t="s">
        <v>789</v>
      </c>
      <c r="I275" s="316" t="s">
        <v>790</v>
      </c>
      <c r="J275" s="316" t="s">
        <v>791</v>
      </c>
      <c r="K275" s="317" t="s">
        <v>211</v>
      </c>
    </row>
    <row r="276" spans="1:11" s="312" customFormat="1" ht="14" customHeight="1">
      <c r="A276" s="318">
        <v>110042471</v>
      </c>
      <c r="B276" s="313" t="s">
        <v>53</v>
      </c>
      <c r="C276" s="23" t="s">
        <v>210</v>
      </c>
      <c r="D276" s="314" t="s">
        <v>44</v>
      </c>
      <c r="E276" s="314" t="s">
        <v>41</v>
      </c>
      <c r="F276" s="315">
        <v>64</v>
      </c>
      <c r="G276" s="315">
        <v>7</v>
      </c>
      <c r="H276" s="316" t="s">
        <v>792</v>
      </c>
      <c r="I276" s="316" t="s">
        <v>793</v>
      </c>
      <c r="J276" s="316" t="s">
        <v>794</v>
      </c>
      <c r="K276" s="317" t="s">
        <v>211</v>
      </c>
    </row>
    <row r="277" spans="1:11" s="312" customFormat="1" ht="14" customHeight="1">
      <c r="A277" s="318">
        <v>200013612</v>
      </c>
      <c r="B277" s="313" t="s">
        <v>504</v>
      </c>
      <c r="C277" s="24" t="s">
        <v>212</v>
      </c>
      <c r="D277" s="314" t="s">
        <v>38</v>
      </c>
      <c r="E277" s="314" t="s">
        <v>61</v>
      </c>
      <c r="F277" s="315">
        <v>1.4</v>
      </c>
      <c r="G277" s="315">
        <v>10</v>
      </c>
      <c r="H277" s="316" t="s">
        <v>795</v>
      </c>
      <c r="I277" s="316" t="s">
        <v>796</v>
      </c>
      <c r="J277" s="316"/>
      <c r="K277" s="317"/>
    </row>
    <row r="278" spans="1:11" s="312" customFormat="1" ht="14" customHeight="1">
      <c r="A278" s="318">
        <v>200004357</v>
      </c>
      <c r="B278" s="313" t="s">
        <v>42</v>
      </c>
      <c r="C278" s="24" t="s">
        <v>212</v>
      </c>
      <c r="D278" s="314" t="s">
        <v>44</v>
      </c>
      <c r="E278" s="314" t="s">
        <v>41</v>
      </c>
      <c r="F278" s="315">
        <v>85</v>
      </c>
      <c r="G278" s="315">
        <v>10</v>
      </c>
      <c r="H278" s="316" t="s">
        <v>799</v>
      </c>
      <c r="I278" s="316" t="s">
        <v>800</v>
      </c>
      <c r="J278" s="316" t="s">
        <v>801</v>
      </c>
      <c r="K278" s="317" t="s">
        <v>213</v>
      </c>
    </row>
    <row r="279" spans="1:11" s="312" customFormat="1" ht="14" customHeight="1">
      <c r="A279" s="318">
        <v>200005239</v>
      </c>
      <c r="B279" s="313" t="s">
        <v>42</v>
      </c>
      <c r="C279" s="24" t="s">
        <v>212</v>
      </c>
      <c r="D279" s="314" t="s">
        <v>38</v>
      </c>
      <c r="E279" s="314" t="s">
        <v>61</v>
      </c>
      <c r="F279" s="315">
        <v>3.13</v>
      </c>
      <c r="G279" s="315">
        <v>10</v>
      </c>
      <c r="H279" s="316" t="s">
        <v>797</v>
      </c>
      <c r="I279" s="316" t="s">
        <v>798</v>
      </c>
      <c r="J279" s="316"/>
      <c r="K279" s="317"/>
    </row>
    <row r="280" spans="1:11" s="312" customFormat="1" ht="14" customHeight="1">
      <c r="A280" s="318">
        <v>200008963</v>
      </c>
      <c r="B280" s="313" t="s">
        <v>42</v>
      </c>
      <c r="C280" s="24" t="s">
        <v>212</v>
      </c>
      <c r="D280" s="314" t="s">
        <v>38</v>
      </c>
      <c r="E280" s="314" t="s">
        <v>61</v>
      </c>
      <c r="F280" s="315">
        <v>1.2</v>
      </c>
      <c r="G280" s="315">
        <v>10</v>
      </c>
      <c r="H280" s="316" t="s">
        <v>795</v>
      </c>
      <c r="I280" s="316" t="s">
        <v>796</v>
      </c>
      <c r="J280" s="316"/>
      <c r="K280" s="317"/>
    </row>
    <row r="281" spans="1:11" s="312" customFormat="1" ht="14" customHeight="1">
      <c r="A281" s="318">
        <v>200009020</v>
      </c>
      <c r="B281" s="313" t="s">
        <v>42</v>
      </c>
      <c r="C281" s="24" t="s">
        <v>212</v>
      </c>
      <c r="D281" s="314" t="s">
        <v>44</v>
      </c>
      <c r="E281" s="314" t="s">
        <v>41</v>
      </c>
      <c r="F281" s="315">
        <v>34</v>
      </c>
      <c r="G281" s="315">
        <v>10</v>
      </c>
      <c r="H281" s="316" t="s">
        <v>224</v>
      </c>
      <c r="I281" s="316" t="s">
        <v>225</v>
      </c>
      <c r="J281" s="316" t="s">
        <v>226</v>
      </c>
      <c r="K281" s="317" t="s">
        <v>213</v>
      </c>
    </row>
    <row r="282" spans="1:11" s="312" customFormat="1" ht="14" customHeight="1">
      <c r="A282" s="318">
        <v>200013670</v>
      </c>
      <c r="B282" s="313" t="s">
        <v>42</v>
      </c>
      <c r="C282" s="24" t="s">
        <v>212</v>
      </c>
      <c r="D282" s="314" t="s">
        <v>44</v>
      </c>
      <c r="E282" s="314" t="s">
        <v>39</v>
      </c>
      <c r="F282" s="315">
        <v>8.42</v>
      </c>
      <c r="G282" s="315">
        <v>10</v>
      </c>
      <c r="H282" s="316" t="s">
        <v>218</v>
      </c>
      <c r="I282" s="316" t="s">
        <v>219</v>
      </c>
      <c r="J282" s="316" t="s">
        <v>220</v>
      </c>
      <c r="K282" s="317" t="s">
        <v>213</v>
      </c>
    </row>
    <row r="283" spans="1:11" s="312" customFormat="1" ht="14" customHeight="1">
      <c r="A283" s="318">
        <v>200013670</v>
      </c>
      <c r="B283" s="313" t="s">
        <v>42</v>
      </c>
      <c r="C283" s="24" t="s">
        <v>212</v>
      </c>
      <c r="D283" s="314" t="s">
        <v>44</v>
      </c>
      <c r="E283" s="314" t="s">
        <v>39</v>
      </c>
      <c r="F283" s="315">
        <v>25</v>
      </c>
      <c r="G283" s="315">
        <v>10</v>
      </c>
      <c r="H283" s="316" t="s">
        <v>215</v>
      </c>
      <c r="I283" s="316" t="s">
        <v>216</v>
      </c>
      <c r="J283" s="316" t="s">
        <v>217</v>
      </c>
      <c r="K283" s="317" t="s">
        <v>213</v>
      </c>
    </row>
    <row r="284" spans="1:11" s="312" customFormat="1" ht="14" customHeight="1">
      <c r="A284" s="318">
        <v>110047049</v>
      </c>
      <c r="B284" s="313" t="s">
        <v>62</v>
      </c>
      <c r="C284" s="24" t="s">
        <v>212</v>
      </c>
      <c r="D284" s="314" t="s">
        <v>44</v>
      </c>
      <c r="E284" s="314" t="s">
        <v>39</v>
      </c>
      <c r="F284" s="315">
        <v>20</v>
      </c>
      <c r="G284" s="315">
        <v>10</v>
      </c>
      <c r="H284" s="316" t="s">
        <v>829</v>
      </c>
      <c r="I284" s="316" t="s">
        <v>830</v>
      </c>
      <c r="J284" s="316" t="s">
        <v>831</v>
      </c>
      <c r="K284" s="317" t="s">
        <v>213</v>
      </c>
    </row>
    <row r="285" spans="1:11" s="312" customFormat="1" ht="14" customHeight="1">
      <c r="A285" s="318">
        <v>110047049</v>
      </c>
      <c r="B285" s="313" t="s">
        <v>62</v>
      </c>
      <c r="C285" s="24" t="s">
        <v>212</v>
      </c>
      <c r="D285" s="314" t="s">
        <v>44</v>
      </c>
      <c r="E285" s="314" t="s">
        <v>41</v>
      </c>
      <c r="F285" s="315">
        <v>15</v>
      </c>
      <c r="G285" s="315">
        <v>10</v>
      </c>
      <c r="H285" s="316" t="s">
        <v>820</v>
      </c>
      <c r="I285" s="316" t="s">
        <v>821</v>
      </c>
      <c r="J285" s="316" t="s">
        <v>822</v>
      </c>
      <c r="K285" s="317" t="s">
        <v>213</v>
      </c>
    </row>
    <row r="286" spans="1:11" s="312" customFormat="1" ht="14" customHeight="1">
      <c r="A286" s="318">
        <v>121387699</v>
      </c>
      <c r="B286" s="313" t="s">
        <v>62</v>
      </c>
      <c r="C286" s="24" t="s">
        <v>212</v>
      </c>
      <c r="D286" s="314" t="s">
        <v>44</v>
      </c>
      <c r="E286" s="314" t="s">
        <v>43</v>
      </c>
      <c r="F286" s="315">
        <v>17</v>
      </c>
      <c r="G286" s="315">
        <v>10</v>
      </c>
      <c r="H286" s="316" t="s">
        <v>823</v>
      </c>
      <c r="I286" s="316" t="s">
        <v>824</v>
      </c>
      <c r="J286" s="316" t="s">
        <v>825</v>
      </c>
      <c r="K286" s="317" t="s">
        <v>213</v>
      </c>
    </row>
    <row r="287" spans="1:11" s="312" customFormat="1" ht="14" customHeight="1">
      <c r="A287" s="318">
        <v>121387699</v>
      </c>
      <c r="B287" s="313" t="s">
        <v>62</v>
      </c>
      <c r="C287" s="24" t="s">
        <v>212</v>
      </c>
      <c r="D287" s="314" t="s">
        <v>44</v>
      </c>
      <c r="E287" s="314" t="s">
        <v>39</v>
      </c>
      <c r="F287" s="315">
        <v>16</v>
      </c>
      <c r="G287" s="315">
        <v>10</v>
      </c>
      <c r="H287" s="316" t="s">
        <v>826</v>
      </c>
      <c r="I287" s="316" t="s">
        <v>827</v>
      </c>
      <c r="J287" s="316" t="s">
        <v>828</v>
      </c>
      <c r="K287" s="317" t="s">
        <v>213</v>
      </c>
    </row>
    <row r="288" spans="1:11" s="312" customFormat="1" ht="14" customHeight="1">
      <c r="A288" s="318">
        <v>200000637</v>
      </c>
      <c r="B288" s="313" t="s">
        <v>62</v>
      </c>
      <c r="C288" s="24" t="s">
        <v>212</v>
      </c>
      <c r="D288" s="314" t="s">
        <v>44</v>
      </c>
      <c r="E288" s="314" t="s">
        <v>41</v>
      </c>
      <c r="F288" s="315">
        <v>78</v>
      </c>
      <c r="G288" s="315">
        <v>10</v>
      </c>
      <c r="H288" s="316" t="s">
        <v>820</v>
      </c>
      <c r="I288" s="316" t="s">
        <v>821</v>
      </c>
      <c r="J288" s="316" t="s">
        <v>822</v>
      </c>
      <c r="K288" s="317" t="s">
        <v>213</v>
      </c>
    </row>
    <row r="289" spans="1:11" s="312" customFormat="1" ht="14" customHeight="1">
      <c r="A289" s="318">
        <v>200000846</v>
      </c>
      <c r="B289" s="313" t="s">
        <v>62</v>
      </c>
      <c r="C289" s="24" t="s">
        <v>212</v>
      </c>
      <c r="D289" s="314" t="s">
        <v>44</v>
      </c>
      <c r="E289" s="314" t="s">
        <v>41</v>
      </c>
      <c r="F289" s="315">
        <v>35</v>
      </c>
      <c r="G289" s="315">
        <v>10</v>
      </c>
      <c r="H289" s="316" t="s">
        <v>820</v>
      </c>
      <c r="I289" s="316" t="s">
        <v>821</v>
      </c>
      <c r="J289" s="316" t="s">
        <v>822</v>
      </c>
      <c r="K289" s="317" t="s">
        <v>213</v>
      </c>
    </row>
    <row r="290" spans="1:11" s="312" customFormat="1" ht="14" customHeight="1">
      <c r="A290" s="318">
        <v>200000899</v>
      </c>
      <c r="B290" s="313" t="s">
        <v>62</v>
      </c>
      <c r="C290" s="24" t="s">
        <v>212</v>
      </c>
      <c r="D290" s="314" t="s">
        <v>44</v>
      </c>
      <c r="E290" s="314" t="s">
        <v>41</v>
      </c>
      <c r="F290" s="315">
        <v>66</v>
      </c>
      <c r="G290" s="315">
        <v>10</v>
      </c>
      <c r="H290" s="316" t="s">
        <v>832</v>
      </c>
      <c r="I290" s="316" t="s">
        <v>833</v>
      </c>
      <c r="J290" s="316" t="s">
        <v>214</v>
      </c>
      <c r="K290" s="317" t="s">
        <v>213</v>
      </c>
    </row>
    <row r="291" spans="1:11" s="312" customFormat="1" ht="14" customHeight="1">
      <c r="A291" s="318">
        <v>200003117</v>
      </c>
      <c r="B291" s="313" t="s">
        <v>62</v>
      </c>
      <c r="C291" s="24" t="s">
        <v>212</v>
      </c>
      <c r="D291" s="314" t="s">
        <v>38</v>
      </c>
      <c r="E291" s="314" t="s">
        <v>39</v>
      </c>
      <c r="F291" s="315">
        <v>26</v>
      </c>
      <c r="G291" s="315">
        <v>10</v>
      </c>
      <c r="H291" s="316" t="s">
        <v>816</v>
      </c>
      <c r="I291" s="316" t="s">
        <v>817</v>
      </c>
      <c r="J291" s="316"/>
      <c r="K291" s="317"/>
    </row>
    <row r="292" spans="1:11" s="312" customFormat="1" ht="14" customHeight="1">
      <c r="A292" s="318">
        <v>200003117</v>
      </c>
      <c r="B292" s="313" t="s">
        <v>62</v>
      </c>
      <c r="C292" s="24" t="s">
        <v>212</v>
      </c>
      <c r="D292" s="314" t="s">
        <v>44</v>
      </c>
      <c r="E292" s="314" t="s">
        <v>41</v>
      </c>
      <c r="F292" s="315">
        <v>55</v>
      </c>
      <c r="G292" s="315">
        <v>10</v>
      </c>
      <c r="H292" s="316" t="s">
        <v>818</v>
      </c>
      <c r="I292" s="316" t="s">
        <v>757</v>
      </c>
      <c r="J292" s="316" t="s">
        <v>819</v>
      </c>
      <c r="K292" s="317" t="s">
        <v>213</v>
      </c>
    </row>
    <row r="293" spans="1:11" s="312" customFormat="1" ht="14" customHeight="1">
      <c r="A293" s="318">
        <v>200005050</v>
      </c>
      <c r="B293" s="313" t="s">
        <v>62</v>
      </c>
      <c r="C293" s="24" t="s">
        <v>212</v>
      </c>
      <c r="D293" s="314" t="s">
        <v>44</v>
      </c>
      <c r="E293" s="314" t="s">
        <v>39</v>
      </c>
      <c r="F293" s="315">
        <v>58</v>
      </c>
      <c r="G293" s="315">
        <v>10</v>
      </c>
      <c r="H293" s="316" t="s">
        <v>221</v>
      </c>
      <c r="I293" s="316" t="s">
        <v>222</v>
      </c>
      <c r="J293" s="316" t="s">
        <v>223</v>
      </c>
      <c r="K293" s="317" t="s">
        <v>213</v>
      </c>
    </row>
    <row r="294" spans="1:11" s="312" customFormat="1" ht="14" customHeight="1">
      <c r="A294" s="318">
        <v>200009561</v>
      </c>
      <c r="B294" s="313" t="s">
        <v>716</v>
      </c>
      <c r="C294" s="24" t="s">
        <v>212</v>
      </c>
      <c r="D294" s="314" t="s">
        <v>38</v>
      </c>
      <c r="E294" s="314" t="s">
        <v>39</v>
      </c>
      <c r="F294" s="315">
        <v>23</v>
      </c>
      <c r="G294" s="315">
        <v>10</v>
      </c>
      <c r="H294" s="316" t="s">
        <v>810</v>
      </c>
      <c r="I294" s="316" t="s">
        <v>811</v>
      </c>
      <c r="J294" s="316" t="s">
        <v>812</v>
      </c>
      <c r="K294" s="317" t="s">
        <v>213</v>
      </c>
    </row>
    <row r="295" spans="1:11" s="312" customFormat="1" ht="14" customHeight="1">
      <c r="A295" s="318">
        <v>200000686</v>
      </c>
      <c r="B295" s="313" t="s">
        <v>388</v>
      </c>
      <c r="C295" s="24" t="s">
        <v>212</v>
      </c>
      <c r="D295" s="314" t="s">
        <v>44</v>
      </c>
      <c r="E295" s="314" t="s">
        <v>41</v>
      </c>
      <c r="F295" s="315">
        <v>17</v>
      </c>
      <c r="G295" s="315">
        <v>10</v>
      </c>
      <c r="H295" s="316" t="s">
        <v>224</v>
      </c>
      <c r="I295" s="316" t="s">
        <v>225</v>
      </c>
      <c r="J295" s="316" t="s">
        <v>226</v>
      </c>
      <c r="K295" s="317" t="s">
        <v>213</v>
      </c>
    </row>
    <row r="296" spans="1:11" s="312" customFormat="1" ht="14" customHeight="1">
      <c r="A296" s="318">
        <v>200000686</v>
      </c>
      <c r="B296" s="313" t="s">
        <v>388</v>
      </c>
      <c r="C296" s="24" t="s">
        <v>212</v>
      </c>
      <c r="D296" s="314" t="s">
        <v>38</v>
      </c>
      <c r="E296" s="314" t="s">
        <v>39</v>
      </c>
      <c r="F296" s="315">
        <v>13</v>
      </c>
      <c r="G296" s="315">
        <v>10</v>
      </c>
      <c r="H296" s="316" t="s">
        <v>807</v>
      </c>
      <c r="I296" s="316" t="s">
        <v>808</v>
      </c>
      <c r="J296" s="316" t="s">
        <v>809</v>
      </c>
      <c r="K296" s="317" t="s">
        <v>213</v>
      </c>
    </row>
    <row r="297" spans="1:11" s="312" customFormat="1" ht="14" customHeight="1">
      <c r="A297" s="318">
        <v>200003406</v>
      </c>
      <c r="B297" s="313" t="s">
        <v>388</v>
      </c>
      <c r="C297" s="24" t="s">
        <v>212</v>
      </c>
      <c r="D297" s="314" t="s">
        <v>44</v>
      </c>
      <c r="E297" s="314" t="s">
        <v>39</v>
      </c>
      <c r="F297" s="315">
        <v>1.57</v>
      </c>
      <c r="G297" s="315">
        <v>10</v>
      </c>
      <c r="H297" s="316" t="s">
        <v>802</v>
      </c>
      <c r="I297" s="316" t="s">
        <v>803</v>
      </c>
      <c r="J297" s="316" t="s">
        <v>804</v>
      </c>
      <c r="K297" s="317" t="s">
        <v>213</v>
      </c>
    </row>
    <row r="298" spans="1:11" s="312" customFormat="1" ht="14" customHeight="1">
      <c r="A298" s="318">
        <v>200003406</v>
      </c>
      <c r="B298" s="313" t="s">
        <v>388</v>
      </c>
      <c r="C298" s="24" t="s">
        <v>212</v>
      </c>
      <c r="D298" s="314" t="s">
        <v>38</v>
      </c>
      <c r="E298" s="314" t="s">
        <v>61</v>
      </c>
      <c r="F298" s="315">
        <v>1.02</v>
      </c>
      <c r="G298" s="315">
        <v>10</v>
      </c>
      <c r="H298" s="316" t="s">
        <v>805</v>
      </c>
      <c r="I298" s="316" t="s">
        <v>806</v>
      </c>
      <c r="J298" s="316"/>
      <c r="K298" s="317"/>
    </row>
    <row r="299" spans="1:11" s="312" customFormat="1" ht="14" customHeight="1">
      <c r="A299" s="318">
        <v>200009138</v>
      </c>
      <c r="B299" s="313" t="s">
        <v>53</v>
      </c>
      <c r="C299" s="24" t="s">
        <v>212</v>
      </c>
      <c r="D299" s="314" t="s">
        <v>38</v>
      </c>
      <c r="E299" s="314" t="s">
        <v>61</v>
      </c>
      <c r="F299" s="315">
        <v>2.6</v>
      </c>
      <c r="G299" s="315">
        <v>10</v>
      </c>
      <c r="H299" s="316" t="s">
        <v>795</v>
      </c>
      <c r="I299" s="316" t="s">
        <v>796</v>
      </c>
      <c r="J299" s="316"/>
      <c r="K299" s="317"/>
    </row>
    <row r="300" spans="1:11" s="312" customFormat="1" ht="14" customHeight="1">
      <c r="A300" s="318">
        <v>110045087</v>
      </c>
      <c r="B300" s="313" t="s">
        <v>64</v>
      </c>
      <c r="C300" s="24" t="s">
        <v>212</v>
      </c>
      <c r="D300" s="314" t="s">
        <v>44</v>
      </c>
      <c r="E300" s="314" t="s">
        <v>39</v>
      </c>
      <c r="F300" s="315">
        <v>4.58</v>
      </c>
      <c r="G300" s="315">
        <v>10</v>
      </c>
      <c r="H300" s="316" t="s">
        <v>845</v>
      </c>
      <c r="I300" s="316" t="s">
        <v>846</v>
      </c>
      <c r="J300" s="316" t="s">
        <v>847</v>
      </c>
      <c r="K300" s="317" t="s">
        <v>213</v>
      </c>
    </row>
    <row r="301" spans="1:11" s="312" customFormat="1" ht="14" customHeight="1">
      <c r="A301" s="318">
        <v>121608083</v>
      </c>
      <c r="B301" s="313" t="s">
        <v>64</v>
      </c>
      <c r="C301" s="24" t="s">
        <v>212</v>
      </c>
      <c r="D301" s="314" t="s">
        <v>38</v>
      </c>
      <c r="E301" s="314" t="s">
        <v>43</v>
      </c>
      <c r="F301" s="315">
        <v>5.77</v>
      </c>
      <c r="G301" s="315">
        <v>10</v>
      </c>
      <c r="H301" s="316" t="s">
        <v>842</v>
      </c>
      <c r="I301" s="316" t="s">
        <v>843</v>
      </c>
      <c r="J301" s="316" t="s">
        <v>844</v>
      </c>
      <c r="K301" s="317" t="s">
        <v>213</v>
      </c>
    </row>
    <row r="302" spans="1:11" s="312" customFormat="1" ht="14" customHeight="1">
      <c r="A302" s="318">
        <v>200000950</v>
      </c>
      <c r="B302" s="313" t="s">
        <v>576</v>
      </c>
      <c r="C302" s="24" t="s">
        <v>212</v>
      </c>
      <c r="D302" s="314" t="s">
        <v>38</v>
      </c>
      <c r="E302" s="314" t="s">
        <v>61</v>
      </c>
      <c r="F302" s="315">
        <v>1.69</v>
      </c>
      <c r="G302" s="315">
        <v>10</v>
      </c>
      <c r="H302" s="316" t="s">
        <v>797</v>
      </c>
      <c r="I302" s="316" t="s">
        <v>798</v>
      </c>
      <c r="J302" s="316"/>
      <c r="K302" s="317"/>
    </row>
    <row r="303" spans="1:11" s="312" customFormat="1" ht="14" customHeight="1">
      <c r="A303" s="318">
        <v>200009218</v>
      </c>
      <c r="B303" s="313" t="s">
        <v>528</v>
      </c>
      <c r="C303" s="24" t="s">
        <v>212</v>
      </c>
      <c r="D303" s="314" t="s">
        <v>44</v>
      </c>
      <c r="E303" s="314" t="s">
        <v>41</v>
      </c>
      <c r="F303" s="315">
        <v>9.36</v>
      </c>
      <c r="G303" s="315">
        <v>10</v>
      </c>
      <c r="H303" s="316" t="s">
        <v>839</v>
      </c>
      <c r="I303" s="316" t="s">
        <v>840</v>
      </c>
      <c r="J303" s="316" t="s">
        <v>841</v>
      </c>
      <c r="K303" s="317" t="s">
        <v>213</v>
      </c>
    </row>
    <row r="304" spans="1:11" s="312" customFormat="1" ht="14" customHeight="1">
      <c r="A304" s="318">
        <v>200002479</v>
      </c>
      <c r="B304" s="313" t="s">
        <v>517</v>
      </c>
      <c r="C304" s="24" t="s">
        <v>212</v>
      </c>
      <c r="D304" s="314" t="s">
        <v>44</v>
      </c>
      <c r="E304" s="314" t="s">
        <v>39</v>
      </c>
      <c r="F304" s="315">
        <v>6.5</v>
      </c>
      <c r="G304" s="315">
        <v>10</v>
      </c>
      <c r="H304" s="316" t="s">
        <v>813</v>
      </c>
      <c r="I304" s="316" t="s">
        <v>814</v>
      </c>
      <c r="J304" s="316" t="s">
        <v>815</v>
      </c>
      <c r="K304" s="317" t="s">
        <v>213</v>
      </c>
    </row>
    <row r="305" spans="1:11" s="312" customFormat="1" ht="14" customHeight="1">
      <c r="A305" s="318">
        <v>200018083</v>
      </c>
      <c r="B305" s="313" t="s">
        <v>517</v>
      </c>
      <c r="C305" s="24" t="s">
        <v>212</v>
      </c>
      <c r="D305" s="314" t="s">
        <v>38</v>
      </c>
      <c r="E305" s="314" t="s">
        <v>41</v>
      </c>
      <c r="F305" s="315">
        <v>13</v>
      </c>
      <c r="G305" s="315">
        <v>10</v>
      </c>
      <c r="H305" s="316" t="s">
        <v>1611</v>
      </c>
      <c r="I305" s="316" t="s">
        <v>1612</v>
      </c>
      <c r="J305" s="316" t="s">
        <v>1613</v>
      </c>
      <c r="K305" s="317" t="s">
        <v>213</v>
      </c>
    </row>
    <row r="306" spans="1:11" s="312" customFormat="1" ht="14" customHeight="1">
      <c r="A306" s="318">
        <v>200005514</v>
      </c>
      <c r="B306" s="313" t="s">
        <v>52</v>
      </c>
      <c r="C306" s="24" t="s">
        <v>212</v>
      </c>
      <c r="D306" s="314" t="s">
        <v>38</v>
      </c>
      <c r="E306" s="314" t="s">
        <v>61</v>
      </c>
      <c r="F306" s="315">
        <v>13</v>
      </c>
      <c r="G306" s="315">
        <v>10</v>
      </c>
      <c r="H306" s="316" t="s">
        <v>834</v>
      </c>
      <c r="I306" s="316" t="s">
        <v>835</v>
      </c>
      <c r="J306" s="316"/>
      <c r="K306" s="317"/>
    </row>
    <row r="307" spans="1:11" s="312" customFormat="1" ht="14" customHeight="1">
      <c r="A307" s="318">
        <v>200005514</v>
      </c>
      <c r="B307" s="313" t="s">
        <v>52</v>
      </c>
      <c r="C307" s="24" t="s">
        <v>212</v>
      </c>
      <c r="D307" s="314" t="s">
        <v>38</v>
      </c>
      <c r="E307" s="314" t="s">
        <v>61</v>
      </c>
      <c r="F307" s="315">
        <v>22</v>
      </c>
      <c r="G307" s="315">
        <v>10</v>
      </c>
      <c r="H307" s="316" t="s">
        <v>836</v>
      </c>
      <c r="I307" s="316" t="s">
        <v>837</v>
      </c>
      <c r="J307" s="316" t="s">
        <v>838</v>
      </c>
      <c r="K307" s="317" t="s">
        <v>213</v>
      </c>
    </row>
    <row r="308" spans="1:11" s="312" customFormat="1" ht="14" customHeight="1">
      <c r="A308" s="318">
        <v>200013612</v>
      </c>
      <c r="B308" s="313" t="s">
        <v>504</v>
      </c>
      <c r="C308" s="59" t="s">
        <v>227</v>
      </c>
      <c r="D308" s="314" t="s">
        <v>38</v>
      </c>
      <c r="E308" s="314" t="s">
        <v>41</v>
      </c>
      <c r="F308" s="315">
        <v>82</v>
      </c>
      <c r="G308" s="315">
        <v>13</v>
      </c>
      <c r="H308" s="316" t="s">
        <v>848</v>
      </c>
      <c r="I308" s="316" t="s">
        <v>849</v>
      </c>
      <c r="J308" s="316"/>
      <c r="K308" s="317"/>
    </row>
    <row r="309" spans="1:11" s="312" customFormat="1" ht="14" customHeight="1">
      <c r="A309" s="318">
        <v>200009391</v>
      </c>
      <c r="B309" s="313" t="s">
        <v>51</v>
      </c>
      <c r="C309" s="59" t="s">
        <v>227</v>
      </c>
      <c r="D309" s="314" t="s">
        <v>44</v>
      </c>
      <c r="E309" s="314" t="s">
        <v>41</v>
      </c>
      <c r="F309" s="315">
        <v>36</v>
      </c>
      <c r="G309" s="315">
        <v>13</v>
      </c>
      <c r="H309" s="316" t="s">
        <v>850</v>
      </c>
      <c r="I309" s="316" t="s">
        <v>851</v>
      </c>
      <c r="J309" s="316" t="s">
        <v>852</v>
      </c>
      <c r="K309" s="317" t="s">
        <v>228</v>
      </c>
    </row>
    <row r="310" spans="1:11" s="312" customFormat="1" ht="14" customHeight="1">
      <c r="A310" s="318">
        <v>200013812</v>
      </c>
      <c r="B310" s="313" t="s">
        <v>518</v>
      </c>
      <c r="C310" s="59" t="s">
        <v>227</v>
      </c>
      <c r="D310" s="314" t="s">
        <v>38</v>
      </c>
      <c r="E310" s="314" t="s">
        <v>39</v>
      </c>
      <c r="F310" s="315">
        <v>38</v>
      </c>
      <c r="G310" s="315">
        <v>13</v>
      </c>
      <c r="H310" s="316" t="s">
        <v>860</v>
      </c>
      <c r="I310" s="316" t="s">
        <v>861</v>
      </c>
      <c r="J310" s="316" t="s">
        <v>862</v>
      </c>
      <c r="K310" s="317" t="s">
        <v>228</v>
      </c>
    </row>
    <row r="311" spans="1:11" s="312" customFormat="1" ht="14" customHeight="1">
      <c r="A311" s="318">
        <v>200002455</v>
      </c>
      <c r="B311" s="313" t="s">
        <v>853</v>
      </c>
      <c r="C311" s="59" t="s">
        <v>227</v>
      </c>
      <c r="D311" s="314" t="s">
        <v>44</v>
      </c>
      <c r="E311" s="314" t="s">
        <v>39</v>
      </c>
      <c r="F311" s="315">
        <v>21</v>
      </c>
      <c r="G311" s="315">
        <v>13</v>
      </c>
      <c r="H311" s="316" t="s">
        <v>854</v>
      </c>
      <c r="I311" s="316" t="s">
        <v>855</v>
      </c>
      <c r="J311" s="316" t="s">
        <v>856</v>
      </c>
      <c r="K311" s="317" t="s">
        <v>228</v>
      </c>
    </row>
    <row r="312" spans="1:11" s="312" customFormat="1" ht="14" customHeight="1">
      <c r="A312" s="318">
        <v>200009678</v>
      </c>
      <c r="B312" s="313" t="s">
        <v>528</v>
      </c>
      <c r="C312" s="59" t="s">
        <v>227</v>
      </c>
      <c r="D312" s="314" t="s">
        <v>44</v>
      </c>
      <c r="E312" s="314" t="s">
        <v>41</v>
      </c>
      <c r="F312" s="315">
        <v>30</v>
      </c>
      <c r="G312" s="315">
        <v>13</v>
      </c>
      <c r="H312" s="316" t="s">
        <v>1549</v>
      </c>
      <c r="I312" s="316" t="s">
        <v>1550</v>
      </c>
      <c r="J312" s="316"/>
      <c r="K312" s="317"/>
    </row>
    <row r="313" spans="1:11" s="312" customFormat="1" ht="14" customHeight="1">
      <c r="A313" s="318">
        <v>200013789</v>
      </c>
      <c r="B313" s="313" t="s">
        <v>528</v>
      </c>
      <c r="C313" s="59" t="s">
        <v>227</v>
      </c>
      <c r="D313" s="314" t="s">
        <v>38</v>
      </c>
      <c r="E313" s="314" t="s">
        <v>41</v>
      </c>
      <c r="F313" s="315">
        <v>7.46</v>
      </c>
      <c r="G313" s="315">
        <v>13</v>
      </c>
      <c r="H313" s="316" t="s">
        <v>1556</v>
      </c>
      <c r="I313" s="316" t="s">
        <v>1557</v>
      </c>
      <c r="J313" s="316"/>
      <c r="K313" s="317"/>
    </row>
    <row r="314" spans="1:11" s="312" customFormat="1" ht="14" customHeight="1">
      <c r="A314" s="318">
        <v>200000096</v>
      </c>
      <c r="B314" s="313" t="s">
        <v>517</v>
      </c>
      <c r="C314" s="59" t="s">
        <v>227</v>
      </c>
      <c r="D314" s="314" t="s">
        <v>44</v>
      </c>
      <c r="E314" s="314" t="s">
        <v>43</v>
      </c>
      <c r="F314" s="315">
        <v>31</v>
      </c>
      <c r="G314" s="315">
        <v>13</v>
      </c>
      <c r="H314" s="316" t="s">
        <v>857</v>
      </c>
      <c r="I314" s="316" t="s">
        <v>858</v>
      </c>
      <c r="J314" s="316" t="s">
        <v>859</v>
      </c>
      <c r="K314" s="317" t="s">
        <v>228</v>
      </c>
    </row>
    <row r="315" spans="1:11" s="312" customFormat="1" ht="14" customHeight="1">
      <c r="A315" s="318">
        <v>200009985</v>
      </c>
      <c r="B315" s="313" t="s">
        <v>42</v>
      </c>
      <c r="C315" s="25" t="s">
        <v>229</v>
      </c>
      <c r="D315" s="314" t="s">
        <v>44</v>
      </c>
      <c r="E315" s="314" t="s">
        <v>41</v>
      </c>
      <c r="F315" s="315">
        <v>12</v>
      </c>
      <c r="G315" s="315">
        <v>18</v>
      </c>
      <c r="H315" s="316" t="s">
        <v>863</v>
      </c>
      <c r="I315" s="316" t="s">
        <v>864</v>
      </c>
      <c r="J315" s="316" t="s">
        <v>865</v>
      </c>
      <c r="K315" s="317" t="s">
        <v>230</v>
      </c>
    </row>
    <row r="316" spans="1:11" s="312" customFormat="1" ht="14" customHeight="1">
      <c r="A316" s="318">
        <v>121608083</v>
      </c>
      <c r="B316" s="313" t="s">
        <v>64</v>
      </c>
      <c r="C316" s="25" t="s">
        <v>229</v>
      </c>
      <c r="D316" s="314" t="s">
        <v>38</v>
      </c>
      <c r="E316" s="314" t="s">
        <v>43</v>
      </c>
      <c r="F316" s="315">
        <v>1.1100000000000001</v>
      </c>
      <c r="G316" s="315">
        <v>18</v>
      </c>
      <c r="H316" s="316" t="s">
        <v>869</v>
      </c>
      <c r="I316" s="316" t="s">
        <v>870</v>
      </c>
      <c r="J316" s="316" t="s">
        <v>871</v>
      </c>
      <c r="K316" s="317" t="s">
        <v>230</v>
      </c>
    </row>
    <row r="317" spans="1:11" s="312" customFormat="1" ht="14" customHeight="1">
      <c r="A317" s="318">
        <v>200000248</v>
      </c>
      <c r="B317" s="313" t="s">
        <v>517</v>
      </c>
      <c r="C317" s="25" t="s">
        <v>229</v>
      </c>
      <c r="D317" s="314" t="s">
        <v>44</v>
      </c>
      <c r="E317" s="314" t="s">
        <v>41</v>
      </c>
      <c r="F317" s="315">
        <v>11</v>
      </c>
      <c r="G317" s="315">
        <v>18</v>
      </c>
      <c r="H317" s="316" t="s">
        <v>866</v>
      </c>
      <c r="I317" s="316" t="s">
        <v>867</v>
      </c>
      <c r="J317" s="316" t="s">
        <v>868</v>
      </c>
      <c r="K317" s="317" t="s">
        <v>230</v>
      </c>
    </row>
    <row r="318" spans="1:11" s="312" customFormat="1" ht="14" customHeight="1">
      <c r="A318" s="318">
        <v>200008931</v>
      </c>
      <c r="B318" s="313" t="s">
        <v>42</v>
      </c>
      <c r="C318" s="26" t="s">
        <v>231</v>
      </c>
      <c r="D318" s="314" t="s">
        <v>38</v>
      </c>
      <c r="E318" s="314" t="s">
        <v>39</v>
      </c>
      <c r="F318" s="315">
        <v>15</v>
      </c>
      <c r="G318" s="315">
        <v>19</v>
      </c>
      <c r="H318" s="316" t="s">
        <v>876</v>
      </c>
      <c r="I318" s="316" t="s">
        <v>877</v>
      </c>
      <c r="J318" s="316"/>
      <c r="K318" s="317"/>
    </row>
    <row r="319" spans="1:11" s="312" customFormat="1" ht="14" customHeight="1">
      <c r="A319" s="318">
        <v>200009937</v>
      </c>
      <c r="B319" s="313" t="s">
        <v>42</v>
      </c>
      <c r="C319" s="26" t="s">
        <v>231</v>
      </c>
      <c r="D319" s="314" t="s">
        <v>44</v>
      </c>
      <c r="E319" s="314" t="s">
        <v>39</v>
      </c>
      <c r="F319" s="315">
        <v>70</v>
      </c>
      <c r="G319" s="315">
        <v>19</v>
      </c>
      <c r="H319" s="316" t="s">
        <v>873</v>
      </c>
      <c r="I319" s="316" t="s">
        <v>874</v>
      </c>
      <c r="J319" s="316" t="s">
        <v>875</v>
      </c>
      <c r="K319" s="317" t="s">
        <v>232</v>
      </c>
    </row>
    <row r="320" spans="1:11" s="312" customFormat="1" ht="14" customHeight="1">
      <c r="A320" s="318">
        <v>200000981</v>
      </c>
      <c r="B320" s="313" t="s">
        <v>518</v>
      </c>
      <c r="C320" s="26" t="s">
        <v>231</v>
      </c>
      <c r="D320" s="314" t="s">
        <v>38</v>
      </c>
      <c r="E320" s="314" t="s">
        <v>39</v>
      </c>
      <c r="F320" s="315">
        <v>5.35</v>
      </c>
      <c r="G320" s="315">
        <v>19</v>
      </c>
      <c r="H320" s="316" t="s">
        <v>878</v>
      </c>
      <c r="I320" s="316" t="s">
        <v>879</v>
      </c>
      <c r="J320" s="316" t="s">
        <v>880</v>
      </c>
      <c r="K320" s="317" t="s">
        <v>232</v>
      </c>
    </row>
    <row r="321" spans="1:11" s="312" customFormat="1" ht="14" customHeight="1">
      <c r="A321" s="318">
        <v>200013519</v>
      </c>
      <c r="B321" s="313" t="s">
        <v>518</v>
      </c>
      <c r="C321" s="26" t="s">
        <v>231</v>
      </c>
      <c r="D321" s="314" t="s">
        <v>38</v>
      </c>
      <c r="E321" s="314" t="s">
        <v>39</v>
      </c>
      <c r="F321" s="315">
        <v>7.66</v>
      </c>
      <c r="G321" s="315">
        <v>19</v>
      </c>
      <c r="H321" s="316" t="s">
        <v>1595</v>
      </c>
      <c r="I321" s="316" t="s">
        <v>1596</v>
      </c>
      <c r="J321" s="316" t="s">
        <v>1597</v>
      </c>
      <c r="K321" s="317" t="s">
        <v>232</v>
      </c>
    </row>
    <row r="322" spans="1:11" s="312" customFormat="1" ht="14" customHeight="1">
      <c r="A322" s="318">
        <v>200018037</v>
      </c>
      <c r="B322" s="313" t="s">
        <v>518</v>
      </c>
      <c r="C322" s="26" t="s">
        <v>231</v>
      </c>
      <c r="D322" s="314" t="s">
        <v>44</v>
      </c>
      <c r="E322" s="314" t="s">
        <v>41</v>
      </c>
      <c r="F322" s="315">
        <v>69</v>
      </c>
      <c r="G322" s="315">
        <v>19</v>
      </c>
      <c r="H322" s="316" t="s">
        <v>1598</v>
      </c>
      <c r="I322" s="316" t="s">
        <v>1599</v>
      </c>
      <c r="J322" s="316" t="s">
        <v>1600</v>
      </c>
      <c r="K322" s="317" t="s">
        <v>232</v>
      </c>
    </row>
    <row r="323" spans="1:11" s="312" customFormat="1" ht="14" customHeight="1">
      <c r="A323" s="318">
        <v>200013175</v>
      </c>
      <c r="B323" s="313" t="s">
        <v>528</v>
      </c>
      <c r="C323" s="26" t="s">
        <v>231</v>
      </c>
      <c r="D323" s="314" t="s">
        <v>38</v>
      </c>
      <c r="E323" s="314" t="s">
        <v>39</v>
      </c>
      <c r="F323" s="315">
        <v>13</v>
      </c>
      <c r="G323" s="315">
        <v>19</v>
      </c>
      <c r="H323" s="316" t="s">
        <v>881</v>
      </c>
      <c r="I323" s="316" t="s">
        <v>882</v>
      </c>
      <c r="J323" s="316" t="s">
        <v>883</v>
      </c>
      <c r="K323" s="317" t="s">
        <v>232</v>
      </c>
    </row>
    <row r="324" spans="1:11" s="312" customFormat="1" ht="14" customHeight="1">
      <c r="A324" s="318">
        <v>200003916</v>
      </c>
      <c r="B324" s="313" t="s">
        <v>384</v>
      </c>
      <c r="C324" s="27" t="s">
        <v>233</v>
      </c>
      <c r="D324" s="314" t="s">
        <v>44</v>
      </c>
      <c r="E324" s="314" t="s">
        <v>39</v>
      </c>
      <c r="F324" s="315">
        <v>89</v>
      </c>
      <c r="G324" s="315">
        <v>17</v>
      </c>
      <c r="H324" s="316" t="s">
        <v>908</v>
      </c>
      <c r="I324" s="316" t="s">
        <v>909</v>
      </c>
      <c r="J324" s="316" t="s">
        <v>910</v>
      </c>
      <c r="K324" s="317" t="s">
        <v>234</v>
      </c>
    </row>
    <row r="325" spans="1:11" s="312" customFormat="1" ht="14" customHeight="1">
      <c r="A325" s="318">
        <v>200013968</v>
      </c>
      <c r="B325" s="313" t="s">
        <v>384</v>
      </c>
      <c r="C325" s="27" t="s">
        <v>233</v>
      </c>
      <c r="D325" s="314" t="s">
        <v>44</v>
      </c>
      <c r="E325" s="314" t="s">
        <v>41</v>
      </c>
      <c r="F325" s="315">
        <v>61</v>
      </c>
      <c r="G325" s="315">
        <v>17</v>
      </c>
      <c r="H325" s="316" t="s">
        <v>905</v>
      </c>
      <c r="I325" s="316" t="s">
        <v>906</v>
      </c>
      <c r="J325" s="316" t="s">
        <v>907</v>
      </c>
      <c r="K325" s="317" t="s">
        <v>234</v>
      </c>
    </row>
    <row r="326" spans="1:11" s="312" customFormat="1" ht="14" customHeight="1">
      <c r="A326" s="318">
        <v>200005338</v>
      </c>
      <c r="B326" s="313" t="s">
        <v>569</v>
      </c>
      <c r="C326" s="27" t="s">
        <v>233</v>
      </c>
      <c r="D326" s="314" t="s">
        <v>44</v>
      </c>
      <c r="E326" s="314" t="s">
        <v>41</v>
      </c>
      <c r="F326" s="315">
        <v>13</v>
      </c>
      <c r="G326" s="315">
        <v>17</v>
      </c>
      <c r="H326" s="316" t="s">
        <v>889</v>
      </c>
      <c r="I326" s="316" t="s">
        <v>890</v>
      </c>
      <c r="J326" s="316" t="s">
        <v>891</v>
      </c>
      <c r="K326" s="317" t="s">
        <v>234</v>
      </c>
    </row>
    <row r="327" spans="1:11" s="312" customFormat="1" ht="14" customHeight="1">
      <c r="A327" s="318">
        <v>200013612</v>
      </c>
      <c r="B327" s="313" t="s">
        <v>504</v>
      </c>
      <c r="C327" s="27" t="s">
        <v>233</v>
      </c>
      <c r="D327" s="314" t="s">
        <v>44</v>
      </c>
      <c r="E327" s="314" t="s">
        <v>41</v>
      </c>
      <c r="F327" s="315">
        <v>38</v>
      </c>
      <c r="G327" s="315">
        <v>17</v>
      </c>
      <c r="H327" s="316" t="s">
        <v>895</v>
      </c>
      <c r="I327" s="316" t="s">
        <v>896</v>
      </c>
      <c r="J327" s="316" t="s">
        <v>897</v>
      </c>
      <c r="K327" s="317" t="s">
        <v>234</v>
      </c>
    </row>
    <row r="328" spans="1:11" s="312" customFormat="1" ht="14" customHeight="1">
      <c r="A328" s="318">
        <v>200013617</v>
      </c>
      <c r="B328" s="313" t="s">
        <v>504</v>
      </c>
      <c r="C328" s="27" t="s">
        <v>233</v>
      </c>
      <c r="D328" s="314" t="s">
        <v>44</v>
      </c>
      <c r="E328" s="314" t="s">
        <v>41</v>
      </c>
      <c r="F328" s="315">
        <v>9.7100000000000009</v>
      </c>
      <c r="G328" s="315">
        <v>17</v>
      </c>
      <c r="H328" s="316" t="s">
        <v>892</v>
      </c>
      <c r="I328" s="316" t="s">
        <v>893</v>
      </c>
      <c r="J328" s="316" t="s">
        <v>894</v>
      </c>
      <c r="K328" s="317" t="s">
        <v>234</v>
      </c>
    </row>
    <row r="329" spans="1:11" s="312" customFormat="1" ht="14" customHeight="1">
      <c r="A329" s="318">
        <v>200002486</v>
      </c>
      <c r="B329" s="313" t="s">
        <v>633</v>
      </c>
      <c r="C329" s="27" t="s">
        <v>233</v>
      </c>
      <c r="D329" s="314" t="s">
        <v>44</v>
      </c>
      <c r="E329" s="314" t="s">
        <v>41</v>
      </c>
      <c r="F329" s="315">
        <v>59</v>
      </c>
      <c r="G329" s="315">
        <v>17</v>
      </c>
      <c r="H329" s="316" t="s">
        <v>334</v>
      </c>
      <c r="I329" s="316" t="s">
        <v>335</v>
      </c>
      <c r="J329" s="316" t="s">
        <v>336</v>
      </c>
      <c r="K329" s="317" t="s">
        <v>234</v>
      </c>
    </row>
    <row r="330" spans="1:11" s="312" customFormat="1" ht="14" customHeight="1">
      <c r="A330" s="318">
        <v>200009391</v>
      </c>
      <c r="B330" s="313" t="s">
        <v>51</v>
      </c>
      <c r="C330" s="27" t="s">
        <v>233</v>
      </c>
      <c r="D330" s="314" t="s">
        <v>44</v>
      </c>
      <c r="E330" s="314" t="s">
        <v>41</v>
      </c>
      <c r="F330" s="315">
        <v>28</v>
      </c>
      <c r="G330" s="315">
        <v>17</v>
      </c>
      <c r="H330" s="316" t="s">
        <v>898</v>
      </c>
      <c r="I330" s="316" t="s">
        <v>899</v>
      </c>
      <c r="J330" s="316" t="s">
        <v>900</v>
      </c>
      <c r="K330" s="317" t="s">
        <v>234</v>
      </c>
    </row>
    <row r="331" spans="1:11" s="312" customFormat="1" ht="14" customHeight="1">
      <c r="A331" s="318">
        <v>121188317</v>
      </c>
      <c r="B331" s="313" t="s">
        <v>712</v>
      </c>
      <c r="C331" s="27" t="s">
        <v>233</v>
      </c>
      <c r="D331" s="314" t="s">
        <v>44</v>
      </c>
      <c r="E331" s="314" t="s">
        <v>41</v>
      </c>
      <c r="F331" s="315">
        <v>22</v>
      </c>
      <c r="G331" s="315">
        <v>17</v>
      </c>
      <c r="H331" s="316" t="s">
        <v>911</v>
      </c>
      <c r="I331" s="316" t="s">
        <v>912</v>
      </c>
      <c r="J331" s="316" t="s">
        <v>913</v>
      </c>
      <c r="K331" s="317" t="s">
        <v>234</v>
      </c>
    </row>
    <row r="332" spans="1:11" s="312" customFormat="1" ht="14" customHeight="1">
      <c r="A332" s="318">
        <v>200003376</v>
      </c>
      <c r="B332" s="313" t="s">
        <v>490</v>
      </c>
      <c r="C332" s="27" t="s">
        <v>233</v>
      </c>
      <c r="D332" s="314" t="s">
        <v>44</v>
      </c>
      <c r="E332" s="314" t="s">
        <v>41</v>
      </c>
      <c r="F332" s="315">
        <v>83</v>
      </c>
      <c r="G332" s="315">
        <v>17</v>
      </c>
      <c r="H332" s="316" t="s">
        <v>994</v>
      </c>
      <c r="I332" s="316" t="s">
        <v>995</v>
      </c>
      <c r="J332" s="316" t="s">
        <v>996</v>
      </c>
      <c r="K332" s="317" t="s">
        <v>234</v>
      </c>
    </row>
    <row r="333" spans="1:11" s="312" customFormat="1" ht="14" customHeight="1">
      <c r="A333" s="318">
        <v>200000376</v>
      </c>
      <c r="B333" s="313" t="s">
        <v>42</v>
      </c>
      <c r="C333" s="27" t="s">
        <v>233</v>
      </c>
      <c r="D333" s="314" t="s">
        <v>44</v>
      </c>
      <c r="E333" s="314" t="s">
        <v>41</v>
      </c>
      <c r="F333" s="315">
        <v>24</v>
      </c>
      <c r="G333" s="315">
        <v>17</v>
      </c>
      <c r="H333" s="316" t="s">
        <v>952</v>
      </c>
      <c r="I333" s="316" t="s">
        <v>953</v>
      </c>
      <c r="J333" s="316" t="s">
        <v>954</v>
      </c>
      <c r="K333" s="317" t="s">
        <v>234</v>
      </c>
    </row>
    <row r="334" spans="1:11" s="312" customFormat="1" ht="14" customHeight="1">
      <c r="A334" s="318">
        <v>200000450</v>
      </c>
      <c r="B334" s="313" t="s">
        <v>42</v>
      </c>
      <c r="C334" s="27" t="s">
        <v>233</v>
      </c>
      <c r="D334" s="314" t="s">
        <v>44</v>
      </c>
      <c r="E334" s="314" t="s">
        <v>41</v>
      </c>
      <c r="F334" s="315">
        <v>31</v>
      </c>
      <c r="G334" s="315">
        <v>17</v>
      </c>
      <c r="H334" s="316" t="s">
        <v>241</v>
      </c>
      <c r="I334" s="316" t="s">
        <v>242</v>
      </c>
      <c r="J334" s="316" t="s">
        <v>243</v>
      </c>
      <c r="K334" s="317" t="s">
        <v>234</v>
      </c>
    </row>
    <row r="335" spans="1:11" s="312" customFormat="1" ht="14" customHeight="1">
      <c r="A335" s="318">
        <v>200000696</v>
      </c>
      <c r="B335" s="313" t="s">
        <v>42</v>
      </c>
      <c r="C335" s="27" t="s">
        <v>233</v>
      </c>
      <c r="D335" s="314" t="s">
        <v>38</v>
      </c>
      <c r="E335" s="314" t="s">
        <v>61</v>
      </c>
      <c r="F335" s="315">
        <v>31</v>
      </c>
      <c r="G335" s="315">
        <v>17</v>
      </c>
      <c r="H335" s="316" t="s">
        <v>946</v>
      </c>
      <c r="I335" s="316" t="s">
        <v>947</v>
      </c>
      <c r="J335" s="316" t="s">
        <v>948</v>
      </c>
      <c r="K335" s="317" t="s">
        <v>234</v>
      </c>
    </row>
    <row r="336" spans="1:11" s="312" customFormat="1" ht="14" customHeight="1">
      <c r="A336" s="318">
        <v>200000696</v>
      </c>
      <c r="B336" s="313" t="s">
        <v>42</v>
      </c>
      <c r="C336" s="27" t="s">
        <v>233</v>
      </c>
      <c r="D336" s="314" t="s">
        <v>38</v>
      </c>
      <c r="E336" s="314" t="s">
        <v>41</v>
      </c>
      <c r="F336" s="315">
        <v>2.63</v>
      </c>
      <c r="G336" s="315">
        <v>17</v>
      </c>
      <c r="H336" s="316" t="s">
        <v>949</v>
      </c>
      <c r="I336" s="316" t="s">
        <v>950</v>
      </c>
      <c r="J336" s="316" t="s">
        <v>951</v>
      </c>
      <c r="K336" s="317" t="s">
        <v>234</v>
      </c>
    </row>
    <row r="337" spans="1:11" s="312" customFormat="1" ht="14" customHeight="1">
      <c r="A337" s="318">
        <v>200000858</v>
      </c>
      <c r="B337" s="313" t="s">
        <v>42</v>
      </c>
      <c r="C337" s="27" t="s">
        <v>233</v>
      </c>
      <c r="D337" s="314" t="s">
        <v>44</v>
      </c>
      <c r="E337" s="314" t="s">
        <v>41</v>
      </c>
      <c r="F337" s="315">
        <v>33</v>
      </c>
      <c r="G337" s="315">
        <v>17</v>
      </c>
      <c r="H337" s="316" t="s">
        <v>253</v>
      </c>
      <c r="I337" s="316" t="s">
        <v>254</v>
      </c>
      <c r="J337" s="316" t="s">
        <v>255</v>
      </c>
      <c r="K337" s="317" t="s">
        <v>234</v>
      </c>
    </row>
    <row r="338" spans="1:11" s="312" customFormat="1" ht="14" customHeight="1">
      <c r="A338" s="318">
        <v>200003209</v>
      </c>
      <c r="B338" s="313" t="s">
        <v>42</v>
      </c>
      <c r="C338" s="27" t="s">
        <v>233</v>
      </c>
      <c r="D338" s="314" t="s">
        <v>44</v>
      </c>
      <c r="E338" s="314" t="s">
        <v>43</v>
      </c>
      <c r="F338" s="315">
        <v>29</v>
      </c>
      <c r="G338" s="315">
        <v>17</v>
      </c>
      <c r="H338" s="316" t="s">
        <v>943</v>
      </c>
      <c r="I338" s="316" t="s">
        <v>944</v>
      </c>
      <c r="J338" s="316" t="s">
        <v>945</v>
      </c>
      <c r="K338" s="317" t="s">
        <v>234</v>
      </c>
    </row>
    <row r="339" spans="1:11" s="312" customFormat="1" ht="14" customHeight="1">
      <c r="A339" s="318">
        <v>200003398</v>
      </c>
      <c r="B339" s="313" t="s">
        <v>42</v>
      </c>
      <c r="C339" s="27" t="s">
        <v>233</v>
      </c>
      <c r="D339" s="314" t="s">
        <v>44</v>
      </c>
      <c r="E339" s="314" t="s">
        <v>41</v>
      </c>
      <c r="F339" s="315">
        <v>59</v>
      </c>
      <c r="G339" s="315">
        <v>17</v>
      </c>
      <c r="H339" s="316" t="s">
        <v>235</v>
      </c>
      <c r="I339" s="316" t="s">
        <v>236</v>
      </c>
      <c r="J339" s="316" t="s">
        <v>237</v>
      </c>
      <c r="K339" s="317" t="s">
        <v>234</v>
      </c>
    </row>
    <row r="340" spans="1:11" s="312" customFormat="1" ht="14" customHeight="1">
      <c r="A340" s="318">
        <v>200004015</v>
      </c>
      <c r="B340" s="313" t="s">
        <v>42</v>
      </c>
      <c r="C340" s="27" t="s">
        <v>233</v>
      </c>
      <c r="D340" s="314" t="s">
        <v>44</v>
      </c>
      <c r="E340" s="314" t="s">
        <v>41</v>
      </c>
      <c r="F340" s="315">
        <v>33</v>
      </c>
      <c r="G340" s="315">
        <v>17</v>
      </c>
      <c r="H340" s="316" t="s">
        <v>940</v>
      </c>
      <c r="I340" s="316" t="s">
        <v>941</v>
      </c>
      <c r="J340" s="316" t="s">
        <v>942</v>
      </c>
      <c r="K340" s="317" t="s">
        <v>234</v>
      </c>
    </row>
    <row r="341" spans="1:11" s="312" customFormat="1" ht="14" customHeight="1">
      <c r="A341" s="318">
        <v>200004357</v>
      </c>
      <c r="B341" s="313" t="s">
        <v>42</v>
      </c>
      <c r="C341" s="27" t="s">
        <v>233</v>
      </c>
      <c r="D341" s="314" t="s">
        <v>44</v>
      </c>
      <c r="E341" s="314" t="s">
        <v>41</v>
      </c>
      <c r="F341" s="315">
        <v>1.1399999999999999</v>
      </c>
      <c r="G341" s="315">
        <v>17</v>
      </c>
      <c r="H341" s="316" t="s">
        <v>940</v>
      </c>
      <c r="I341" s="316" t="s">
        <v>941</v>
      </c>
      <c r="J341" s="316" t="s">
        <v>942</v>
      </c>
      <c r="K341" s="317" t="s">
        <v>234</v>
      </c>
    </row>
    <row r="342" spans="1:11" s="312" customFormat="1" ht="14" customHeight="1">
      <c r="A342" s="318">
        <v>200004357</v>
      </c>
      <c r="B342" s="313" t="s">
        <v>42</v>
      </c>
      <c r="C342" s="27" t="s">
        <v>233</v>
      </c>
      <c r="D342" s="314" t="s">
        <v>44</v>
      </c>
      <c r="E342" s="314" t="s">
        <v>41</v>
      </c>
      <c r="F342" s="315">
        <v>50</v>
      </c>
      <c r="G342" s="315">
        <v>17</v>
      </c>
      <c r="H342" s="316" t="s">
        <v>235</v>
      </c>
      <c r="I342" s="316" t="s">
        <v>236</v>
      </c>
      <c r="J342" s="316" t="s">
        <v>237</v>
      </c>
      <c r="K342" s="317" t="s">
        <v>234</v>
      </c>
    </row>
    <row r="343" spans="1:11" s="312" customFormat="1" ht="14" customHeight="1">
      <c r="A343" s="318">
        <v>200005239</v>
      </c>
      <c r="B343" s="313" t="s">
        <v>42</v>
      </c>
      <c r="C343" s="27" t="s">
        <v>233</v>
      </c>
      <c r="D343" s="314" t="s">
        <v>44</v>
      </c>
      <c r="E343" s="314" t="s">
        <v>41</v>
      </c>
      <c r="F343" s="315">
        <v>12</v>
      </c>
      <c r="G343" s="315">
        <v>17</v>
      </c>
      <c r="H343" s="316" t="s">
        <v>334</v>
      </c>
      <c r="I343" s="316" t="s">
        <v>335</v>
      </c>
      <c r="J343" s="316" t="s">
        <v>336</v>
      </c>
      <c r="K343" s="317" t="s">
        <v>234</v>
      </c>
    </row>
    <row r="344" spans="1:11" s="312" customFormat="1" ht="14" customHeight="1">
      <c r="A344" s="318">
        <v>200005530</v>
      </c>
      <c r="B344" s="313" t="s">
        <v>42</v>
      </c>
      <c r="C344" s="27" t="s">
        <v>233</v>
      </c>
      <c r="D344" s="314" t="s">
        <v>44</v>
      </c>
      <c r="E344" s="314" t="s">
        <v>41</v>
      </c>
      <c r="F344" s="315">
        <v>48</v>
      </c>
      <c r="G344" s="315">
        <v>17</v>
      </c>
      <c r="H344" s="316" t="s">
        <v>938</v>
      </c>
      <c r="I344" s="316" t="s">
        <v>939</v>
      </c>
      <c r="J344" s="316"/>
      <c r="K344" s="317"/>
    </row>
    <row r="345" spans="1:11" s="312" customFormat="1" ht="14" customHeight="1">
      <c r="A345" s="318">
        <v>200008166</v>
      </c>
      <c r="B345" s="313" t="s">
        <v>42</v>
      </c>
      <c r="C345" s="27" t="s">
        <v>233</v>
      </c>
      <c r="D345" s="314" t="s">
        <v>44</v>
      </c>
      <c r="E345" s="314" t="s">
        <v>41</v>
      </c>
      <c r="F345" s="315">
        <v>28</v>
      </c>
      <c r="G345" s="315">
        <v>17</v>
      </c>
      <c r="H345" s="316" t="s">
        <v>244</v>
      </c>
      <c r="I345" s="316" t="s">
        <v>245</v>
      </c>
      <c r="J345" s="316" t="s">
        <v>246</v>
      </c>
      <c r="K345" s="317" t="s">
        <v>234</v>
      </c>
    </row>
    <row r="346" spans="1:11" s="312" customFormat="1" ht="14" customHeight="1">
      <c r="A346" s="318">
        <v>200008931</v>
      </c>
      <c r="B346" s="313" t="s">
        <v>42</v>
      </c>
      <c r="C346" s="27" t="s">
        <v>233</v>
      </c>
      <c r="D346" s="314" t="s">
        <v>44</v>
      </c>
      <c r="E346" s="314" t="s">
        <v>41</v>
      </c>
      <c r="F346" s="315">
        <v>1.1299999999999999</v>
      </c>
      <c r="G346" s="315">
        <v>17</v>
      </c>
      <c r="H346" s="316" t="s">
        <v>923</v>
      </c>
      <c r="I346" s="316" t="s">
        <v>924</v>
      </c>
      <c r="J346" s="316" t="s">
        <v>925</v>
      </c>
      <c r="K346" s="317" t="s">
        <v>234</v>
      </c>
    </row>
    <row r="347" spans="1:11" s="312" customFormat="1" ht="14" customHeight="1">
      <c r="A347" s="318">
        <v>200008960</v>
      </c>
      <c r="B347" s="313" t="s">
        <v>42</v>
      </c>
      <c r="C347" s="27" t="s">
        <v>233</v>
      </c>
      <c r="D347" s="314" t="s">
        <v>44</v>
      </c>
      <c r="E347" s="314" t="s">
        <v>41</v>
      </c>
      <c r="F347" s="315">
        <v>29</v>
      </c>
      <c r="G347" s="315">
        <v>17</v>
      </c>
      <c r="H347" s="316" t="s">
        <v>334</v>
      </c>
      <c r="I347" s="316" t="s">
        <v>335</v>
      </c>
      <c r="J347" s="316" t="s">
        <v>336</v>
      </c>
      <c r="K347" s="317" t="s">
        <v>234</v>
      </c>
    </row>
    <row r="348" spans="1:11" s="312" customFormat="1" ht="14" customHeight="1">
      <c r="A348" s="318">
        <v>200008963</v>
      </c>
      <c r="B348" s="313" t="s">
        <v>42</v>
      </c>
      <c r="C348" s="27" t="s">
        <v>233</v>
      </c>
      <c r="D348" s="314" t="s">
        <v>44</v>
      </c>
      <c r="E348" s="314" t="s">
        <v>41</v>
      </c>
      <c r="F348" s="315">
        <v>2.4500000000000002</v>
      </c>
      <c r="G348" s="315">
        <v>17</v>
      </c>
      <c r="H348" s="316" t="s">
        <v>250</v>
      </c>
      <c r="I348" s="316" t="s">
        <v>251</v>
      </c>
      <c r="J348" s="316" t="s">
        <v>252</v>
      </c>
      <c r="K348" s="317" t="s">
        <v>234</v>
      </c>
    </row>
    <row r="349" spans="1:11" s="312" customFormat="1" ht="14" customHeight="1">
      <c r="A349" s="318">
        <v>200008963</v>
      </c>
      <c r="B349" s="313" t="s">
        <v>42</v>
      </c>
      <c r="C349" s="27" t="s">
        <v>233</v>
      </c>
      <c r="D349" s="314" t="s">
        <v>44</v>
      </c>
      <c r="E349" s="314" t="s">
        <v>41</v>
      </c>
      <c r="F349" s="315">
        <v>25</v>
      </c>
      <c r="G349" s="315">
        <v>17</v>
      </c>
      <c r="H349" s="316" t="s">
        <v>935</v>
      </c>
      <c r="I349" s="316" t="s">
        <v>936</v>
      </c>
      <c r="J349" s="316" t="s">
        <v>937</v>
      </c>
      <c r="K349" s="317" t="s">
        <v>234</v>
      </c>
    </row>
    <row r="350" spans="1:11" s="312" customFormat="1" ht="14" customHeight="1">
      <c r="A350" s="318">
        <v>200009020</v>
      </c>
      <c r="B350" s="313" t="s">
        <v>42</v>
      </c>
      <c r="C350" s="27" t="s">
        <v>233</v>
      </c>
      <c r="D350" s="314" t="s">
        <v>44</v>
      </c>
      <c r="E350" s="314" t="s">
        <v>41</v>
      </c>
      <c r="F350" s="315">
        <v>33</v>
      </c>
      <c r="G350" s="315">
        <v>17</v>
      </c>
      <c r="H350" s="316" t="s">
        <v>932</v>
      </c>
      <c r="I350" s="316" t="s">
        <v>933</v>
      </c>
      <c r="J350" s="316" t="s">
        <v>934</v>
      </c>
      <c r="K350" s="317" t="s">
        <v>234</v>
      </c>
    </row>
    <row r="351" spans="1:11" s="312" customFormat="1" ht="14" customHeight="1">
      <c r="A351" s="318">
        <v>200009270</v>
      </c>
      <c r="B351" s="313" t="s">
        <v>42</v>
      </c>
      <c r="C351" s="27" t="s">
        <v>233</v>
      </c>
      <c r="D351" s="314" t="s">
        <v>44</v>
      </c>
      <c r="E351" s="314" t="s">
        <v>41</v>
      </c>
      <c r="F351" s="315">
        <v>56</v>
      </c>
      <c r="G351" s="315">
        <v>17</v>
      </c>
      <c r="H351" s="316" t="s">
        <v>346</v>
      </c>
      <c r="I351" s="316" t="s">
        <v>347</v>
      </c>
      <c r="J351" s="316" t="s">
        <v>348</v>
      </c>
      <c r="K351" s="317" t="s">
        <v>234</v>
      </c>
    </row>
    <row r="352" spans="1:11" s="312" customFormat="1" ht="14" customHeight="1">
      <c r="A352" s="318">
        <v>200009270</v>
      </c>
      <c r="B352" s="313" t="s">
        <v>42</v>
      </c>
      <c r="C352" s="27" t="s">
        <v>233</v>
      </c>
      <c r="D352" s="314" t="s">
        <v>38</v>
      </c>
      <c r="E352" s="314" t="s">
        <v>41</v>
      </c>
      <c r="F352" s="315">
        <v>3.45</v>
      </c>
      <c r="G352" s="315">
        <v>17</v>
      </c>
      <c r="H352" s="316" t="s">
        <v>929</v>
      </c>
      <c r="I352" s="316" t="s">
        <v>930</v>
      </c>
      <c r="J352" s="316" t="s">
        <v>931</v>
      </c>
      <c r="K352" s="317" t="s">
        <v>234</v>
      </c>
    </row>
    <row r="353" spans="1:11" s="312" customFormat="1" ht="14" customHeight="1">
      <c r="A353" s="318">
        <v>200009293</v>
      </c>
      <c r="B353" s="313" t="s">
        <v>42</v>
      </c>
      <c r="C353" s="27" t="s">
        <v>233</v>
      </c>
      <c r="D353" s="314" t="s">
        <v>44</v>
      </c>
      <c r="E353" s="314" t="s">
        <v>41</v>
      </c>
      <c r="F353" s="315">
        <v>26</v>
      </c>
      <c r="G353" s="315">
        <v>17</v>
      </c>
      <c r="H353" s="316" t="s">
        <v>337</v>
      </c>
      <c r="I353" s="316" t="s">
        <v>338</v>
      </c>
      <c r="J353" s="316" t="s">
        <v>339</v>
      </c>
      <c r="K353" s="317" t="s">
        <v>234</v>
      </c>
    </row>
    <row r="354" spans="1:11" s="312" customFormat="1" ht="14" customHeight="1">
      <c r="A354" s="318">
        <v>200009705</v>
      </c>
      <c r="B354" s="313" t="s">
        <v>42</v>
      </c>
      <c r="C354" s="27" t="s">
        <v>233</v>
      </c>
      <c r="D354" s="314" t="s">
        <v>44</v>
      </c>
      <c r="E354" s="314" t="s">
        <v>41</v>
      </c>
      <c r="F354" s="315">
        <v>21</v>
      </c>
      <c r="G354" s="315">
        <v>17</v>
      </c>
      <c r="H354" s="316" t="s">
        <v>320</v>
      </c>
      <c r="I354" s="316" t="s">
        <v>321</v>
      </c>
      <c r="J354" s="316" t="s">
        <v>322</v>
      </c>
      <c r="K354" s="317" t="s">
        <v>234</v>
      </c>
    </row>
    <row r="355" spans="1:11" s="312" customFormat="1" ht="14" customHeight="1">
      <c r="A355" s="318">
        <v>200009828</v>
      </c>
      <c r="B355" s="313" t="s">
        <v>42</v>
      </c>
      <c r="C355" s="27" t="s">
        <v>233</v>
      </c>
      <c r="D355" s="314" t="s">
        <v>44</v>
      </c>
      <c r="E355" s="314" t="s">
        <v>41</v>
      </c>
      <c r="F355" s="315">
        <v>22</v>
      </c>
      <c r="G355" s="315">
        <v>17</v>
      </c>
      <c r="H355" s="316" t="s">
        <v>238</v>
      </c>
      <c r="I355" s="316" t="s">
        <v>239</v>
      </c>
      <c r="J355" s="316" t="s">
        <v>240</v>
      </c>
      <c r="K355" s="317" t="s">
        <v>234</v>
      </c>
    </row>
    <row r="356" spans="1:11" s="312" customFormat="1" ht="14" customHeight="1">
      <c r="A356" s="318">
        <v>200009937</v>
      </c>
      <c r="B356" s="313" t="s">
        <v>42</v>
      </c>
      <c r="C356" s="27" t="s">
        <v>233</v>
      </c>
      <c r="D356" s="314" t="s">
        <v>44</v>
      </c>
      <c r="E356" s="314" t="s">
        <v>41</v>
      </c>
      <c r="F356" s="315">
        <v>70</v>
      </c>
      <c r="G356" s="315">
        <v>17</v>
      </c>
      <c r="H356" s="316" t="s">
        <v>250</v>
      </c>
      <c r="I356" s="316" t="s">
        <v>251</v>
      </c>
      <c r="J356" s="316" t="s">
        <v>252</v>
      </c>
      <c r="K356" s="317" t="s">
        <v>234</v>
      </c>
    </row>
    <row r="357" spans="1:11" s="312" customFormat="1" ht="14" customHeight="1">
      <c r="A357" s="318">
        <v>200009985</v>
      </c>
      <c r="B357" s="313" t="s">
        <v>42</v>
      </c>
      <c r="C357" s="27" t="s">
        <v>233</v>
      </c>
      <c r="D357" s="314" t="s">
        <v>44</v>
      </c>
      <c r="E357" s="314" t="s">
        <v>41</v>
      </c>
      <c r="F357" s="315">
        <v>37</v>
      </c>
      <c r="G357" s="315">
        <v>17</v>
      </c>
      <c r="H357" s="316" t="s">
        <v>926</v>
      </c>
      <c r="I357" s="316" t="s">
        <v>927</v>
      </c>
      <c r="J357" s="316" t="s">
        <v>928</v>
      </c>
      <c r="K357" s="317" t="s">
        <v>234</v>
      </c>
    </row>
    <row r="358" spans="1:11" s="312" customFormat="1" ht="14" customHeight="1">
      <c r="A358" s="318">
        <v>200011144</v>
      </c>
      <c r="B358" s="313" t="s">
        <v>42</v>
      </c>
      <c r="C358" s="27" t="s">
        <v>233</v>
      </c>
      <c r="D358" s="314" t="s">
        <v>44</v>
      </c>
      <c r="E358" s="314" t="s">
        <v>41</v>
      </c>
      <c r="F358" s="315">
        <v>13</v>
      </c>
      <c r="G358" s="315">
        <v>17</v>
      </c>
      <c r="H358" s="316" t="s">
        <v>244</v>
      </c>
      <c r="I358" s="316" t="s">
        <v>245</v>
      </c>
      <c r="J358" s="316" t="s">
        <v>246</v>
      </c>
      <c r="K358" s="317" t="s">
        <v>234</v>
      </c>
    </row>
    <row r="359" spans="1:11" s="312" customFormat="1" ht="14" customHeight="1">
      <c r="A359" s="318">
        <v>200013415</v>
      </c>
      <c r="B359" s="313" t="s">
        <v>42</v>
      </c>
      <c r="C359" s="27" t="s">
        <v>233</v>
      </c>
      <c r="D359" s="314" t="s">
        <v>44</v>
      </c>
      <c r="E359" s="314" t="s">
        <v>41</v>
      </c>
      <c r="F359" s="315">
        <v>22</v>
      </c>
      <c r="G359" s="315">
        <v>17</v>
      </c>
      <c r="H359" s="316" t="s">
        <v>923</v>
      </c>
      <c r="I359" s="316" t="s">
        <v>924</v>
      </c>
      <c r="J359" s="316" t="s">
        <v>925</v>
      </c>
      <c r="K359" s="317" t="s">
        <v>234</v>
      </c>
    </row>
    <row r="360" spans="1:11" s="312" customFormat="1" ht="14" customHeight="1">
      <c r="A360" s="318">
        <v>200013663</v>
      </c>
      <c r="B360" s="313" t="s">
        <v>42</v>
      </c>
      <c r="C360" s="27" t="s">
        <v>233</v>
      </c>
      <c r="D360" s="314" t="s">
        <v>44</v>
      </c>
      <c r="E360" s="314" t="s">
        <v>41</v>
      </c>
      <c r="F360" s="315">
        <v>5.52</v>
      </c>
      <c r="G360" s="315">
        <v>17</v>
      </c>
      <c r="H360" s="316" t="s">
        <v>923</v>
      </c>
      <c r="I360" s="316" t="s">
        <v>924</v>
      </c>
      <c r="J360" s="316" t="s">
        <v>925</v>
      </c>
      <c r="K360" s="317" t="s">
        <v>234</v>
      </c>
    </row>
    <row r="361" spans="1:11" s="312" customFormat="1" ht="14" customHeight="1">
      <c r="A361" s="318">
        <v>200013670</v>
      </c>
      <c r="B361" s="313" t="s">
        <v>42</v>
      </c>
      <c r="C361" s="27" t="s">
        <v>233</v>
      </c>
      <c r="D361" s="314" t="s">
        <v>38</v>
      </c>
      <c r="E361" s="314" t="s">
        <v>39</v>
      </c>
      <c r="F361" s="315">
        <v>2.02</v>
      </c>
      <c r="G361" s="315">
        <v>17</v>
      </c>
      <c r="H361" s="316" t="s">
        <v>914</v>
      </c>
      <c r="I361" s="316" t="s">
        <v>915</v>
      </c>
      <c r="J361" s="316" t="s">
        <v>916</v>
      </c>
      <c r="K361" s="317" t="s">
        <v>234</v>
      </c>
    </row>
    <row r="362" spans="1:11" s="312" customFormat="1" ht="14" customHeight="1">
      <c r="A362" s="318">
        <v>200013670</v>
      </c>
      <c r="B362" s="313" t="s">
        <v>42</v>
      </c>
      <c r="C362" s="27" t="s">
        <v>233</v>
      </c>
      <c r="D362" s="314" t="s">
        <v>44</v>
      </c>
      <c r="E362" s="314" t="s">
        <v>39</v>
      </c>
      <c r="F362" s="315">
        <v>30</v>
      </c>
      <c r="G362" s="315">
        <v>17</v>
      </c>
      <c r="H362" s="316" t="s">
        <v>917</v>
      </c>
      <c r="I362" s="316" t="s">
        <v>918</v>
      </c>
      <c r="J362" s="316" t="s">
        <v>919</v>
      </c>
      <c r="K362" s="317" t="s">
        <v>234</v>
      </c>
    </row>
    <row r="363" spans="1:11" s="312" customFormat="1" ht="14" customHeight="1">
      <c r="A363" s="318">
        <v>200013670</v>
      </c>
      <c r="B363" s="313" t="s">
        <v>42</v>
      </c>
      <c r="C363" s="27" t="s">
        <v>233</v>
      </c>
      <c r="D363" s="314" t="s">
        <v>44</v>
      </c>
      <c r="E363" s="314" t="s">
        <v>41</v>
      </c>
      <c r="F363" s="315">
        <v>28</v>
      </c>
      <c r="G363" s="315">
        <v>17</v>
      </c>
      <c r="H363" s="316" t="s">
        <v>920</v>
      </c>
      <c r="I363" s="316" t="s">
        <v>921</v>
      </c>
      <c r="J363" s="316" t="s">
        <v>922</v>
      </c>
      <c r="K363" s="317" t="s">
        <v>234</v>
      </c>
    </row>
    <row r="364" spans="1:11" s="312" customFormat="1" ht="14" customHeight="1">
      <c r="A364" s="318">
        <v>200000700</v>
      </c>
      <c r="B364" s="313" t="s">
        <v>62</v>
      </c>
      <c r="C364" s="27" t="s">
        <v>233</v>
      </c>
      <c r="D364" s="314" t="s">
        <v>44</v>
      </c>
      <c r="E364" s="314" t="s">
        <v>39</v>
      </c>
      <c r="F364" s="315">
        <v>2.54</v>
      </c>
      <c r="G364" s="315">
        <v>17</v>
      </c>
      <c r="H364" s="316" t="s">
        <v>991</v>
      </c>
      <c r="I364" s="316" t="s">
        <v>992</v>
      </c>
      <c r="J364" s="316" t="s">
        <v>993</v>
      </c>
      <c r="K364" s="317" t="s">
        <v>234</v>
      </c>
    </row>
    <row r="365" spans="1:11" s="312" customFormat="1" ht="14" customHeight="1">
      <c r="A365" s="318">
        <v>200004039</v>
      </c>
      <c r="B365" s="313" t="s">
        <v>682</v>
      </c>
      <c r="C365" s="27" t="s">
        <v>233</v>
      </c>
      <c r="D365" s="314" t="s">
        <v>44</v>
      </c>
      <c r="E365" s="314" t="s">
        <v>41</v>
      </c>
      <c r="F365" s="315">
        <v>15</v>
      </c>
      <c r="G365" s="315">
        <v>17</v>
      </c>
      <c r="H365" s="316" t="s">
        <v>1570</v>
      </c>
      <c r="I365" s="316" t="s">
        <v>1571</v>
      </c>
      <c r="J365" s="316"/>
      <c r="K365" s="317"/>
    </row>
    <row r="366" spans="1:11" s="312" customFormat="1" ht="14" customHeight="1">
      <c r="A366" s="318">
        <v>200004351</v>
      </c>
      <c r="B366" s="313" t="s">
        <v>682</v>
      </c>
      <c r="C366" s="27" t="s">
        <v>233</v>
      </c>
      <c r="D366" s="314" t="s">
        <v>44</v>
      </c>
      <c r="E366" s="314" t="s">
        <v>41</v>
      </c>
      <c r="F366" s="315">
        <v>90</v>
      </c>
      <c r="G366" s="315">
        <v>17</v>
      </c>
      <c r="H366" s="316" t="s">
        <v>1012</v>
      </c>
      <c r="I366" s="316" t="s">
        <v>1013</v>
      </c>
      <c r="J366" s="316" t="s">
        <v>1014</v>
      </c>
      <c r="K366" s="317" t="s">
        <v>234</v>
      </c>
    </row>
    <row r="367" spans="1:11" s="312" customFormat="1" ht="14" customHeight="1">
      <c r="A367" s="318">
        <v>200000853</v>
      </c>
      <c r="B367" s="313" t="s">
        <v>47</v>
      </c>
      <c r="C367" s="27" t="s">
        <v>233</v>
      </c>
      <c r="D367" s="314" t="s">
        <v>44</v>
      </c>
      <c r="E367" s="314" t="s">
        <v>41</v>
      </c>
      <c r="F367" s="315">
        <v>27</v>
      </c>
      <c r="G367" s="315">
        <v>17</v>
      </c>
      <c r="H367" s="316" t="s">
        <v>320</v>
      </c>
      <c r="I367" s="316" t="s">
        <v>321</v>
      </c>
      <c r="J367" s="316" t="s">
        <v>322</v>
      </c>
      <c r="K367" s="317" t="s">
        <v>234</v>
      </c>
    </row>
    <row r="368" spans="1:11" s="312" customFormat="1" ht="14" customHeight="1">
      <c r="A368" s="318">
        <v>200005048</v>
      </c>
      <c r="B368" s="313" t="s">
        <v>36</v>
      </c>
      <c r="C368" s="27" t="s">
        <v>233</v>
      </c>
      <c r="D368" s="314" t="s">
        <v>44</v>
      </c>
      <c r="E368" s="314" t="s">
        <v>41</v>
      </c>
      <c r="F368" s="315">
        <v>9.73</v>
      </c>
      <c r="G368" s="315">
        <v>17</v>
      </c>
      <c r="H368" s="316" t="s">
        <v>1021</v>
      </c>
      <c r="I368" s="316" t="s">
        <v>1022</v>
      </c>
      <c r="J368" s="316" t="s">
        <v>1023</v>
      </c>
      <c r="K368" s="317" t="s">
        <v>234</v>
      </c>
    </row>
    <row r="369" spans="1:11" s="312" customFormat="1" ht="14" customHeight="1">
      <c r="A369" s="318">
        <v>200005048</v>
      </c>
      <c r="B369" s="313" t="s">
        <v>36</v>
      </c>
      <c r="C369" s="27" t="s">
        <v>233</v>
      </c>
      <c r="D369" s="314" t="s">
        <v>44</v>
      </c>
      <c r="E369" s="314" t="s">
        <v>41</v>
      </c>
      <c r="F369" s="315">
        <v>19</v>
      </c>
      <c r="G369" s="315">
        <v>17</v>
      </c>
      <c r="H369" s="316" t="s">
        <v>1024</v>
      </c>
      <c r="I369" s="316" t="s">
        <v>1025</v>
      </c>
      <c r="J369" s="316" t="s">
        <v>1026</v>
      </c>
      <c r="K369" s="317" t="s">
        <v>234</v>
      </c>
    </row>
    <row r="370" spans="1:11" s="312" customFormat="1" ht="14" customHeight="1">
      <c r="A370" s="318">
        <v>200008835</v>
      </c>
      <c r="B370" s="313" t="s">
        <v>36</v>
      </c>
      <c r="C370" s="27" t="s">
        <v>233</v>
      </c>
      <c r="D370" s="314" t="s">
        <v>44</v>
      </c>
      <c r="E370" s="314" t="s">
        <v>41</v>
      </c>
      <c r="F370" s="315">
        <v>5.39</v>
      </c>
      <c r="G370" s="315">
        <v>17</v>
      </c>
      <c r="H370" s="316" t="s">
        <v>1018</v>
      </c>
      <c r="I370" s="316" t="s">
        <v>1019</v>
      </c>
      <c r="J370" s="316" t="s">
        <v>1020</v>
      </c>
      <c r="K370" s="317" t="s">
        <v>234</v>
      </c>
    </row>
    <row r="371" spans="1:11" s="312" customFormat="1" ht="14" customHeight="1">
      <c r="A371" s="318">
        <v>200008930</v>
      </c>
      <c r="B371" s="313" t="s">
        <v>36</v>
      </c>
      <c r="C371" s="27" t="s">
        <v>233</v>
      </c>
      <c r="D371" s="314" t="s">
        <v>44</v>
      </c>
      <c r="E371" s="314" t="s">
        <v>41</v>
      </c>
      <c r="F371" s="315">
        <v>55</v>
      </c>
      <c r="G371" s="315">
        <v>17</v>
      </c>
      <c r="H371" s="316" t="s">
        <v>1015</v>
      </c>
      <c r="I371" s="316" t="s">
        <v>1016</v>
      </c>
      <c r="J371" s="316" t="s">
        <v>1017</v>
      </c>
      <c r="K371" s="317" t="s">
        <v>234</v>
      </c>
    </row>
    <row r="372" spans="1:11" s="312" customFormat="1" ht="14" customHeight="1">
      <c r="A372" s="318">
        <v>121608083</v>
      </c>
      <c r="B372" s="313" t="s">
        <v>64</v>
      </c>
      <c r="C372" s="27" t="s">
        <v>233</v>
      </c>
      <c r="D372" s="314" t="s">
        <v>44</v>
      </c>
      <c r="E372" s="314" t="s">
        <v>41</v>
      </c>
      <c r="F372" s="315">
        <v>9.99</v>
      </c>
      <c r="G372" s="315">
        <v>17</v>
      </c>
      <c r="H372" s="316" t="s">
        <v>250</v>
      </c>
      <c r="I372" s="316" t="s">
        <v>251</v>
      </c>
      <c r="J372" s="316" t="s">
        <v>252</v>
      </c>
      <c r="K372" s="317" t="s">
        <v>234</v>
      </c>
    </row>
    <row r="373" spans="1:11" s="312" customFormat="1" ht="14" customHeight="1">
      <c r="A373" s="318">
        <v>121608083</v>
      </c>
      <c r="B373" s="313" t="s">
        <v>64</v>
      </c>
      <c r="C373" s="27" t="s">
        <v>233</v>
      </c>
      <c r="D373" s="314" t="s">
        <v>44</v>
      </c>
      <c r="E373" s="314" t="s">
        <v>41</v>
      </c>
      <c r="F373" s="315">
        <v>2.5499999999999998</v>
      </c>
      <c r="G373" s="315">
        <v>17</v>
      </c>
      <c r="H373" s="316" t="s">
        <v>1027</v>
      </c>
      <c r="I373" s="316" t="s">
        <v>1028</v>
      </c>
      <c r="J373" s="316" t="s">
        <v>1029</v>
      </c>
      <c r="K373" s="317" t="s">
        <v>234</v>
      </c>
    </row>
    <row r="374" spans="1:11" s="312" customFormat="1" ht="14" customHeight="1">
      <c r="A374" s="318">
        <v>130481303</v>
      </c>
      <c r="B374" s="313" t="s">
        <v>64</v>
      </c>
      <c r="C374" s="27" t="s">
        <v>233</v>
      </c>
      <c r="D374" s="314" t="s">
        <v>44</v>
      </c>
      <c r="E374" s="314" t="s">
        <v>39</v>
      </c>
      <c r="F374" s="315">
        <v>36</v>
      </c>
      <c r="G374" s="315">
        <v>17</v>
      </c>
      <c r="H374" s="316" t="s">
        <v>309</v>
      </c>
      <c r="I374" s="316" t="s">
        <v>310</v>
      </c>
      <c r="J374" s="316" t="s">
        <v>311</v>
      </c>
      <c r="K374" s="317" t="s">
        <v>234</v>
      </c>
    </row>
    <row r="375" spans="1:11" s="312" customFormat="1" ht="14" customHeight="1">
      <c r="A375" s="318">
        <v>200004436</v>
      </c>
      <c r="B375" s="313" t="s">
        <v>64</v>
      </c>
      <c r="C375" s="27" t="s">
        <v>233</v>
      </c>
      <c r="D375" s="314" t="s">
        <v>44</v>
      </c>
      <c r="E375" s="314" t="s">
        <v>41</v>
      </c>
      <c r="F375" s="315">
        <v>13</v>
      </c>
      <c r="G375" s="315">
        <v>17</v>
      </c>
      <c r="H375" s="316" t="s">
        <v>250</v>
      </c>
      <c r="I375" s="316" t="s">
        <v>251</v>
      </c>
      <c r="J375" s="316" t="s">
        <v>252</v>
      </c>
      <c r="K375" s="317" t="s">
        <v>234</v>
      </c>
    </row>
    <row r="376" spans="1:11" s="312" customFormat="1" ht="14" customHeight="1">
      <c r="A376" s="318">
        <v>200000764</v>
      </c>
      <c r="B376" s="313" t="s">
        <v>576</v>
      </c>
      <c r="C376" s="27" t="s">
        <v>233</v>
      </c>
      <c r="D376" s="314" t="s">
        <v>44</v>
      </c>
      <c r="E376" s="314" t="s">
        <v>39</v>
      </c>
      <c r="F376" s="315">
        <v>14</v>
      </c>
      <c r="G376" s="315">
        <v>17</v>
      </c>
      <c r="H376" s="316" t="s">
        <v>960</v>
      </c>
      <c r="I376" s="316" t="s">
        <v>961</v>
      </c>
      <c r="J376" s="316" t="s">
        <v>962</v>
      </c>
      <c r="K376" s="317" t="s">
        <v>234</v>
      </c>
    </row>
    <row r="377" spans="1:11" s="312" customFormat="1" ht="14" customHeight="1">
      <c r="A377" s="318">
        <v>200000950</v>
      </c>
      <c r="B377" s="313" t="s">
        <v>576</v>
      </c>
      <c r="C377" s="27" t="s">
        <v>233</v>
      </c>
      <c r="D377" s="314" t="s">
        <v>44</v>
      </c>
      <c r="E377" s="314" t="s">
        <v>41</v>
      </c>
      <c r="F377" s="315">
        <v>14</v>
      </c>
      <c r="G377" s="315">
        <v>17</v>
      </c>
      <c r="H377" s="316" t="s">
        <v>958</v>
      </c>
      <c r="I377" s="316" t="s">
        <v>959</v>
      </c>
      <c r="J377" s="316"/>
      <c r="K377" s="317"/>
    </row>
    <row r="378" spans="1:11" s="312" customFormat="1" ht="14" customHeight="1">
      <c r="A378" s="318">
        <v>200008157</v>
      </c>
      <c r="B378" s="313" t="s">
        <v>576</v>
      </c>
      <c r="C378" s="27" t="s">
        <v>233</v>
      </c>
      <c r="D378" s="314" t="s">
        <v>44</v>
      </c>
      <c r="E378" s="314" t="s">
        <v>41</v>
      </c>
      <c r="F378" s="315">
        <v>89</v>
      </c>
      <c r="G378" s="315">
        <v>17</v>
      </c>
      <c r="H378" s="316" t="s">
        <v>955</v>
      </c>
      <c r="I378" s="316" t="s">
        <v>956</v>
      </c>
      <c r="J378" s="316" t="s">
        <v>957</v>
      </c>
      <c r="K378" s="317" t="s">
        <v>234</v>
      </c>
    </row>
    <row r="379" spans="1:11" s="312" customFormat="1" ht="14" customHeight="1">
      <c r="A379" s="318">
        <v>200000981</v>
      </c>
      <c r="B379" s="313" t="s">
        <v>518</v>
      </c>
      <c r="C379" s="27" t="s">
        <v>233</v>
      </c>
      <c r="D379" s="314" t="s">
        <v>44</v>
      </c>
      <c r="E379" s="314" t="s">
        <v>41</v>
      </c>
      <c r="F379" s="315">
        <v>6.94</v>
      </c>
      <c r="G379" s="315">
        <v>17</v>
      </c>
      <c r="H379" s="316" t="s">
        <v>977</v>
      </c>
      <c r="I379" s="316" t="s">
        <v>978</v>
      </c>
      <c r="J379" s="316" t="s">
        <v>979</v>
      </c>
      <c r="K379" s="317" t="s">
        <v>234</v>
      </c>
    </row>
    <row r="380" spans="1:11" s="312" customFormat="1" ht="14" customHeight="1">
      <c r="A380" s="318">
        <v>200000989</v>
      </c>
      <c r="B380" s="313" t="s">
        <v>518</v>
      </c>
      <c r="C380" s="27" t="s">
        <v>233</v>
      </c>
      <c r="D380" s="314" t="s">
        <v>44</v>
      </c>
      <c r="E380" s="314" t="s">
        <v>41</v>
      </c>
      <c r="F380" s="315">
        <v>8.84</v>
      </c>
      <c r="G380" s="315">
        <v>17</v>
      </c>
      <c r="H380" s="316" t="s">
        <v>985</v>
      </c>
      <c r="I380" s="316" t="s">
        <v>986</v>
      </c>
      <c r="J380" s="316" t="s">
        <v>987</v>
      </c>
      <c r="K380" s="317" t="s">
        <v>234</v>
      </c>
    </row>
    <row r="381" spans="1:11" s="312" customFormat="1" ht="14" customHeight="1">
      <c r="A381" s="318">
        <v>200001052</v>
      </c>
      <c r="B381" s="313" t="s">
        <v>518</v>
      </c>
      <c r="C381" s="27" t="s">
        <v>233</v>
      </c>
      <c r="D381" s="314" t="s">
        <v>38</v>
      </c>
      <c r="E381" s="314" t="s">
        <v>61</v>
      </c>
      <c r="F381" s="315">
        <v>4.08</v>
      </c>
      <c r="G381" s="315">
        <v>17</v>
      </c>
      <c r="H381" s="316" t="s">
        <v>982</v>
      </c>
      <c r="I381" s="316" t="s">
        <v>983</v>
      </c>
      <c r="J381" s="316" t="s">
        <v>984</v>
      </c>
      <c r="K381" s="317" t="s">
        <v>234</v>
      </c>
    </row>
    <row r="382" spans="1:11" s="312" customFormat="1" ht="14" customHeight="1">
      <c r="A382" s="318">
        <v>200005640</v>
      </c>
      <c r="B382" s="313" t="s">
        <v>518</v>
      </c>
      <c r="C382" s="27" t="s">
        <v>233</v>
      </c>
      <c r="D382" s="314" t="s">
        <v>44</v>
      </c>
      <c r="E382" s="314" t="s">
        <v>41</v>
      </c>
      <c r="F382" s="315">
        <v>80</v>
      </c>
      <c r="G382" s="315">
        <v>17</v>
      </c>
      <c r="H382" s="316" t="s">
        <v>980</v>
      </c>
      <c r="I382" s="316" t="s">
        <v>872</v>
      </c>
      <c r="J382" s="316" t="s">
        <v>981</v>
      </c>
      <c r="K382" s="317" t="s">
        <v>234</v>
      </c>
    </row>
    <row r="383" spans="1:11" s="312" customFormat="1" ht="14" customHeight="1">
      <c r="A383" s="318">
        <v>200013519</v>
      </c>
      <c r="B383" s="313" t="s">
        <v>518</v>
      </c>
      <c r="C383" s="27" t="s">
        <v>233</v>
      </c>
      <c r="D383" s="314" t="s">
        <v>44</v>
      </c>
      <c r="E383" s="314" t="s">
        <v>41</v>
      </c>
      <c r="F383" s="315">
        <v>7.19</v>
      </c>
      <c r="G383" s="315">
        <v>17</v>
      </c>
      <c r="H383" s="316" t="s">
        <v>977</v>
      </c>
      <c r="I383" s="316" t="s">
        <v>978</v>
      </c>
      <c r="J383" s="316" t="s">
        <v>979</v>
      </c>
      <c r="K383" s="317" t="s">
        <v>234</v>
      </c>
    </row>
    <row r="384" spans="1:11" s="312" customFormat="1" ht="14" customHeight="1">
      <c r="A384" s="318">
        <v>200013812</v>
      </c>
      <c r="B384" s="313" t="s">
        <v>518</v>
      </c>
      <c r="C384" s="27" t="s">
        <v>233</v>
      </c>
      <c r="D384" s="314" t="s">
        <v>44</v>
      </c>
      <c r="E384" s="314" t="s">
        <v>41</v>
      </c>
      <c r="F384" s="315">
        <v>31</v>
      </c>
      <c r="G384" s="315">
        <v>17</v>
      </c>
      <c r="H384" s="316" t="s">
        <v>244</v>
      </c>
      <c r="I384" s="316" t="s">
        <v>245</v>
      </c>
      <c r="J384" s="316" t="s">
        <v>246</v>
      </c>
      <c r="K384" s="317" t="s">
        <v>234</v>
      </c>
    </row>
    <row r="385" spans="1:11" s="312" customFormat="1" ht="14" customHeight="1">
      <c r="A385" s="318">
        <v>200018037</v>
      </c>
      <c r="B385" s="313" t="s">
        <v>518</v>
      </c>
      <c r="C385" s="27" t="s">
        <v>233</v>
      </c>
      <c r="D385" s="314" t="s">
        <v>44</v>
      </c>
      <c r="E385" s="314" t="s">
        <v>41</v>
      </c>
      <c r="F385" s="315">
        <v>42</v>
      </c>
      <c r="G385" s="315">
        <v>17</v>
      </c>
      <c r="H385" s="316" t="s">
        <v>1601</v>
      </c>
      <c r="I385" s="316" t="s">
        <v>1602</v>
      </c>
      <c r="J385" s="316" t="s">
        <v>1603</v>
      </c>
      <c r="K385" s="317" t="s">
        <v>234</v>
      </c>
    </row>
    <row r="386" spans="1:11" s="312" customFormat="1" ht="14" customHeight="1">
      <c r="A386" s="318">
        <v>200003509</v>
      </c>
      <c r="B386" s="313" t="s">
        <v>528</v>
      </c>
      <c r="C386" s="27" t="s">
        <v>233</v>
      </c>
      <c r="D386" s="314" t="s">
        <v>44</v>
      </c>
      <c r="E386" s="314" t="s">
        <v>41</v>
      </c>
      <c r="F386" s="315">
        <v>67</v>
      </c>
      <c r="G386" s="315">
        <v>17</v>
      </c>
      <c r="H386" s="316" t="s">
        <v>1000</v>
      </c>
      <c r="I386" s="316" t="s">
        <v>1001</v>
      </c>
      <c r="J386" s="316" t="s">
        <v>1002</v>
      </c>
      <c r="K386" s="317" t="s">
        <v>234</v>
      </c>
    </row>
    <row r="387" spans="1:11" s="312" customFormat="1" ht="14" customHeight="1">
      <c r="A387" s="318">
        <v>200009218</v>
      </c>
      <c r="B387" s="313" t="s">
        <v>528</v>
      </c>
      <c r="C387" s="27" t="s">
        <v>233</v>
      </c>
      <c r="D387" s="314" t="s">
        <v>44</v>
      </c>
      <c r="E387" s="314" t="s">
        <v>41</v>
      </c>
      <c r="F387" s="315">
        <v>15</v>
      </c>
      <c r="G387" s="315">
        <v>17</v>
      </c>
      <c r="H387" s="316" t="s">
        <v>1009</v>
      </c>
      <c r="I387" s="316" t="s">
        <v>1010</v>
      </c>
      <c r="J387" s="316" t="s">
        <v>1011</v>
      </c>
      <c r="K387" s="317" t="s">
        <v>234</v>
      </c>
    </row>
    <row r="388" spans="1:11" s="312" customFormat="1" ht="14" customHeight="1">
      <c r="A388" s="318">
        <v>200009678</v>
      </c>
      <c r="B388" s="313" t="s">
        <v>528</v>
      </c>
      <c r="C388" s="27" t="s">
        <v>233</v>
      </c>
      <c r="D388" s="314" t="s">
        <v>44</v>
      </c>
      <c r="E388" s="314" t="s">
        <v>41</v>
      </c>
      <c r="F388" s="315">
        <v>27</v>
      </c>
      <c r="G388" s="315">
        <v>17</v>
      </c>
      <c r="H388" s="316" t="s">
        <v>1581</v>
      </c>
      <c r="I388" s="316" t="s">
        <v>1582</v>
      </c>
      <c r="J388" s="316" t="s">
        <v>1583</v>
      </c>
      <c r="K388" s="317" t="s">
        <v>234</v>
      </c>
    </row>
    <row r="389" spans="1:11" s="312" customFormat="1" ht="14" customHeight="1">
      <c r="A389" s="318">
        <v>200013175</v>
      </c>
      <c r="B389" s="313" t="s">
        <v>528</v>
      </c>
      <c r="C389" s="27" t="s">
        <v>233</v>
      </c>
      <c r="D389" s="314" t="s">
        <v>44</v>
      </c>
      <c r="E389" s="314" t="s">
        <v>41</v>
      </c>
      <c r="F389" s="315">
        <v>13</v>
      </c>
      <c r="G389" s="315">
        <v>17</v>
      </c>
      <c r="H389" s="316" t="s">
        <v>247</v>
      </c>
      <c r="I389" s="316" t="s">
        <v>248</v>
      </c>
      <c r="J389" s="316" t="s">
        <v>249</v>
      </c>
      <c r="K389" s="317" t="s">
        <v>234</v>
      </c>
    </row>
    <row r="390" spans="1:11" s="312" customFormat="1" ht="14" customHeight="1">
      <c r="A390" s="318">
        <v>200018086</v>
      </c>
      <c r="B390" s="313" t="s">
        <v>528</v>
      </c>
      <c r="C390" s="27" t="s">
        <v>233</v>
      </c>
      <c r="D390" s="314" t="s">
        <v>44</v>
      </c>
      <c r="E390" s="314" t="s">
        <v>41</v>
      </c>
      <c r="F390" s="315">
        <v>40</v>
      </c>
      <c r="G390" s="315">
        <v>17</v>
      </c>
      <c r="H390" s="316" t="s">
        <v>1567</v>
      </c>
      <c r="I390" s="316" t="s">
        <v>1568</v>
      </c>
      <c r="J390" s="316" t="s">
        <v>1569</v>
      </c>
      <c r="K390" s="317" t="s">
        <v>234</v>
      </c>
    </row>
    <row r="391" spans="1:11" s="312" customFormat="1" ht="14" customHeight="1">
      <c r="A391" s="318">
        <v>200000096</v>
      </c>
      <c r="B391" s="313" t="s">
        <v>517</v>
      </c>
      <c r="C391" s="27" t="s">
        <v>233</v>
      </c>
      <c r="D391" s="314" t="s">
        <v>38</v>
      </c>
      <c r="E391" s="314" t="s">
        <v>41</v>
      </c>
      <c r="F391" s="315">
        <v>25</v>
      </c>
      <c r="G391" s="315">
        <v>17</v>
      </c>
      <c r="H391" s="316" t="s">
        <v>974</v>
      </c>
      <c r="I391" s="316" t="s">
        <v>975</v>
      </c>
      <c r="J391" s="316" t="s">
        <v>976</v>
      </c>
      <c r="K391" s="317" t="s">
        <v>234</v>
      </c>
    </row>
    <row r="392" spans="1:11" s="312" customFormat="1" ht="14" customHeight="1">
      <c r="A392" s="318">
        <v>200000248</v>
      </c>
      <c r="B392" s="313" t="s">
        <v>517</v>
      </c>
      <c r="C392" s="27" t="s">
        <v>233</v>
      </c>
      <c r="D392" s="314" t="s">
        <v>44</v>
      </c>
      <c r="E392" s="314" t="s">
        <v>41</v>
      </c>
      <c r="F392" s="315">
        <v>31</v>
      </c>
      <c r="G392" s="315">
        <v>17</v>
      </c>
      <c r="H392" s="316" t="s">
        <v>971</v>
      </c>
      <c r="I392" s="316" t="s">
        <v>972</v>
      </c>
      <c r="J392" s="316" t="s">
        <v>973</v>
      </c>
      <c r="K392" s="317" t="s">
        <v>234</v>
      </c>
    </row>
    <row r="393" spans="1:11" s="312" customFormat="1" ht="14" customHeight="1">
      <c r="A393" s="318">
        <v>200002479</v>
      </c>
      <c r="B393" s="313" t="s">
        <v>517</v>
      </c>
      <c r="C393" s="27" t="s">
        <v>233</v>
      </c>
      <c r="D393" s="314" t="s">
        <v>44</v>
      </c>
      <c r="E393" s="314" t="s">
        <v>41</v>
      </c>
      <c r="F393" s="315">
        <v>6.83</v>
      </c>
      <c r="G393" s="315">
        <v>17</v>
      </c>
      <c r="H393" s="316" t="s">
        <v>940</v>
      </c>
      <c r="I393" s="316" t="s">
        <v>941</v>
      </c>
      <c r="J393" s="316" t="s">
        <v>942</v>
      </c>
      <c r="K393" s="317" t="s">
        <v>234</v>
      </c>
    </row>
    <row r="394" spans="1:11" s="312" customFormat="1" ht="14" customHeight="1">
      <c r="A394" s="318">
        <v>200005116</v>
      </c>
      <c r="B394" s="313" t="s">
        <v>517</v>
      </c>
      <c r="C394" s="27" t="s">
        <v>233</v>
      </c>
      <c r="D394" s="314" t="s">
        <v>44</v>
      </c>
      <c r="E394" s="314" t="s">
        <v>41</v>
      </c>
      <c r="F394" s="315">
        <v>14</v>
      </c>
      <c r="G394" s="315">
        <v>17</v>
      </c>
      <c r="H394" s="316" t="s">
        <v>969</v>
      </c>
      <c r="I394" s="316" t="s">
        <v>970</v>
      </c>
      <c r="J394" s="316"/>
      <c r="K394" s="317"/>
    </row>
    <row r="395" spans="1:11" s="312" customFormat="1" ht="14" customHeight="1">
      <c r="A395" s="318">
        <v>200008888</v>
      </c>
      <c r="B395" s="313" t="s">
        <v>517</v>
      </c>
      <c r="C395" s="27" t="s">
        <v>233</v>
      </c>
      <c r="D395" s="314" t="s">
        <v>44</v>
      </c>
      <c r="E395" s="314" t="s">
        <v>41</v>
      </c>
      <c r="F395" s="315">
        <v>22</v>
      </c>
      <c r="G395" s="315">
        <v>17</v>
      </c>
      <c r="H395" s="316" t="s">
        <v>966</v>
      </c>
      <c r="I395" s="316" t="s">
        <v>967</v>
      </c>
      <c r="J395" s="316" t="s">
        <v>968</v>
      </c>
      <c r="K395" s="317" t="s">
        <v>234</v>
      </c>
    </row>
    <row r="396" spans="1:11" s="312" customFormat="1" ht="14" customHeight="1">
      <c r="A396" s="318">
        <v>200011186</v>
      </c>
      <c r="B396" s="313" t="s">
        <v>517</v>
      </c>
      <c r="C396" s="27" t="s">
        <v>233</v>
      </c>
      <c r="D396" s="314" t="s">
        <v>44</v>
      </c>
      <c r="E396" s="314" t="s">
        <v>41</v>
      </c>
      <c r="F396" s="315">
        <v>8.77</v>
      </c>
      <c r="G396" s="315">
        <v>17</v>
      </c>
      <c r="H396" s="316" t="s">
        <v>963</v>
      </c>
      <c r="I396" s="316" t="s">
        <v>964</v>
      </c>
      <c r="J396" s="316" t="s">
        <v>965</v>
      </c>
      <c r="K396" s="317" t="s">
        <v>234</v>
      </c>
    </row>
    <row r="397" spans="1:11" s="312" customFormat="1" ht="14" customHeight="1">
      <c r="A397" s="318">
        <v>200003336</v>
      </c>
      <c r="B397" s="313" t="s">
        <v>720</v>
      </c>
      <c r="C397" s="27" t="s">
        <v>233</v>
      </c>
      <c r="D397" s="314" t="s">
        <v>44</v>
      </c>
      <c r="E397" s="314" t="s">
        <v>41</v>
      </c>
      <c r="F397" s="315">
        <v>33</v>
      </c>
      <c r="G397" s="315">
        <v>17</v>
      </c>
      <c r="H397" s="316" t="s">
        <v>997</v>
      </c>
      <c r="I397" s="316" t="s">
        <v>998</v>
      </c>
      <c r="J397" s="316" t="s">
        <v>999</v>
      </c>
      <c r="K397" s="317" t="s">
        <v>234</v>
      </c>
    </row>
    <row r="398" spans="1:11" s="312" customFormat="1" ht="14" customHeight="1">
      <c r="A398" s="318">
        <v>110036853</v>
      </c>
      <c r="B398" s="313" t="s">
        <v>63</v>
      </c>
      <c r="C398" s="27" t="s">
        <v>233</v>
      </c>
      <c r="D398" s="314" t="s">
        <v>44</v>
      </c>
      <c r="E398" s="314" t="s">
        <v>61</v>
      </c>
      <c r="F398" s="315">
        <v>2.46</v>
      </c>
      <c r="G398" s="315">
        <v>17</v>
      </c>
      <c r="H398" s="316" t="s">
        <v>988</v>
      </c>
      <c r="I398" s="316" t="s">
        <v>989</v>
      </c>
      <c r="J398" s="316" t="s">
        <v>990</v>
      </c>
      <c r="K398" s="317" t="s">
        <v>234</v>
      </c>
    </row>
    <row r="399" spans="1:11" s="312" customFormat="1" ht="14" customHeight="1">
      <c r="A399" s="318">
        <v>110043016</v>
      </c>
      <c r="B399" s="313" t="s">
        <v>901</v>
      </c>
      <c r="C399" s="27" t="s">
        <v>233</v>
      </c>
      <c r="D399" s="314" t="s">
        <v>44</v>
      </c>
      <c r="E399" s="314" t="s">
        <v>41</v>
      </c>
      <c r="F399" s="315">
        <v>78</v>
      </c>
      <c r="G399" s="315">
        <v>17</v>
      </c>
      <c r="H399" s="316" t="s">
        <v>902</v>
      </c>
      <c r="I399" s="316" t="s">
        <v>903</v>
      </c>
      <c r="J399" s="316" t="s">
        <v>904</v>
      </c>
      <c r="K399" s="317" t="s">
        <v>234</v>
      </c>
    </row>
    <row r="400" spans="1:11" s="312" customFormat="1" ht="14" customHeight="1">
      <c r="A400" s="318">
        <v>200003297</v>
      </c>
      <c r="B400" s="313" t="s">
        <v>901</v>
      </c>
      <c r="C400" s="27" t="s">
        <v>233</v>
      </c>
      <c r="D400" s="314" t="s">
        <v>44</v>
      </c>
      <c r="E400" s="314" t="s">
        <v>41</v>
      </c>
      <c r="F400" s="315">
        <v>78</v>
      </c>
      <c r="G400" s="315">
        <v>17</v>
      </c>
      <c r="H400" s="316" t="s">
        <v>250</v>
      </c>
      <c r="I400" s="316" t="s">
        <v>251</v>
      </c>
      <c r="J400" s="316" t="s">
        <v>252</v>
      </c>
      <c r="K400" s="317" t="s">
        <v>234</v>
      </c>
    </row>
    <row r="401" spans="1:11" s="312" customFormat="1" ht="14" customHeight="1">
      <c r="A401" s="318">
        <v>110002944</v>
      </c>
      <c r="B401" s="313" t="s">
        <v>52</v>
      </c>
      <c r="C401" s="27" t="s">
        <v>233</v>
      </c>
      <c r="D401" s="314" t="s">
        <v>44</v>
      </c>
      <c r="E401" s="314" t="s">
        <v>41</v>
      </c>
      <c r="F401" s="315">
        <v>86</v>
      </c>
      <c r="G401" s="315">
        <v>17</v>
      </c>
      <c r="H401" s="316" t="s">
        <v>238</v>
      </c>
      <c r="I401" s="316" t="s">
        <v>239</v>
      </c>
      <c r="J401" s="316" t="s">
        <v>240</v>
      </c>
      <c r="K401" s="317" t="s">
        <v>234</v>
      </c>
    </row>
    <row r="402" spans="1:11" s="312" customFormat="1" ht="14" customHeight="1">
      <c r="A402" s="318">
        <v>200003937</v>
      </c>
      <c r="B402" s="313" t="s">
        <v>52</v>
      </c>
      <c r="C402" s="27" t="s">
        <v>233</v>
      </c>
      <c r="D402" s="314" t="s">
        <v>44</v>
      </c>
      <c r="E402" s="314" t="s">
        <v>41</v>
      </c>
      <c r="F402" s="315">
        <v>79</v>
      </c>
      <c r="G402" s="315">
        <v>17</v>
      </c>
      <c r="H402" s="316" t="s">
        <v>1006</v>
      </c>
      <c r="I402" s="316" t="s">
        <v>1007</v>
      </c>
      <c r="J402" s="316" t="s">
        <v>1008</v>
      </c>
      <c r="K402" s="317" t="s">
        <v>234</v>
      </c>
    </row>
    <row r="403" spans="1:11" s="312" customFormat="1" ht="14" customHeight="1">
      <c r="A403" s="318">
        <v>200005514</v>
      </c>
      <c r="B403" s="313" t="s">
        <v>52</v>
      </c>
      <c r="C403" s="27" t="s">
        <v>233</v>
      </c>
      <c r="D403" s="314" t="s">
        <v>44</v>
      </c>
      <c r="E403" s="314" t="s">
        <v>41</v>
      </c>
      <c r="F403" s="315">
        <v>32</v>
      </c>
      <c r="G403" s="315">
        <v>17</v>
      </c>
      <c r="H403" s="316" t="s">
        <v>1003</v>
      </c>
      <c r="I403" s="316" t="s">
        <v>1004</v>
      </c>
      <c r="J403" s="316" t="s">
        <v>1005</v>
      </c>
      <c r="K403" s="317" t="s">
        <v>234</v>
      </c>
    </row>
    <row r="404" spans="1:11" s="312" customFormat="1" ht="14" customHeight="1">
      <c r="A404" s="318">
        <v>200009404</v>
      </c>
      <c r="B404" s="313" t="s">
        <v>52</v>
      </c>
      <c r="C404" s="27" t="s">
        <v>233</v>
      </c>
      <c r="D404" s="314" t="s">
        <v>44</v>
      </c>
      <c r="E404" s="314" t="s">
        <v>41</v>
      </c>
      <c r="F404" s="315">
        <v>64</v>
      </c>
      <c r="G404" s="315">
        <v>17</v>
      </c>
      <c r="H404" s="316" t="s">
        <v>1000</v>
      </c>
      <c r="I404" s="316" t="s">
        <v>1001</v>
      </c>
      <c r="J404" s="316" t="s">
        <v>1002</v>
      </c>
      <c r="K404" s="317" t="s">
        <v>234</v>
      </c>
    </row>
    <row r="405" spans="1:11" s="312" customFormat="1" ht="14" customHeight="1">
      <c r="A405" s="318">
        <v>200002445</v>
      </c>
      <c r="B405" s="313" t="s">
        <v>503</v>
      </c>
      <c r="C405" s="27" t="s">
        <v>233</v>
      </c>
      <c r="D405" s="314" t="s">
        <v>44</v>
      </c>
      <c r="E405" s="314" t="s">
        <v>39</v>
      </c>
      <c r="F405" s="315">
        <v>50</v>
      </c>
      <c r="G405" s="315">
        <v>17</v>
      </c>
      <c r="H405" s="316" t="s">
        <v>886</v>
      </c>
      <c r="I405" s="316" t="s">
        <v>887</v>
      </c>
      <c r="J405" s="316" t="s">
        <v>888</v>
      </c>
      <c r="K405" s="317" t="s">
        <v>234</v>
      </c>
    </row>
    <row r="406" spans="1:11" s="312" customFormat="1" ht="14" customHeight="1">
      <c r="A406" s="318">
        <v>200003177</v>
      </c>
      <c r="B406" s="313" t="s">
        <v>503</v>
      </c>
      <c r="C406" s="27" t="s">
        <v>233</v>
      </c>
      <c r="D406" s="314" t="s">
        <v>44</v>
      </c>
      <c r="E406" s="314" t="s">
        <v>41</v>
      </c>
      <c r="F406" s="315">
        <v>32</v>
      </c>
      <c r="G406" s="315">
        <v>17</v>
      </c>
      <c r="H406" s="316" t="s">
        <v>884</v>
      </c>
      <c r="I406" s="316" t="s">
        <v>885</v>
      </c>
      <c r="J406" s="316"/>
      <c r="K406" s="317"/>
    </row>
    <row r="407" spans="1:11" s="312" customFormat="1" ht="14" customHeight="1">
      <c r="A407" s="318">
        <v>200013968</v>
      </c>
      <c r="B407" s="313" t="s">
        <v>384</v>
      </c>
      <c r="C407" s="28" t="s">
        <v>256</v>
      </c>
      <c r="D407" s="314" t="s">
        <v>44</v>
      </c>
      <c r="E407" s="314" t="s">
        <v>41</v>
      </c>
      <c r="F407" s="315">
        <v>67</v>
      </c>
      <c r="G407" s="315">
        <v>9</v>
      </c>
      <c r="H407" s="316" t="s">
        <v>1030</v>
      </c>
      <c r="I407" s="316" t="s">
        <v>1031</v>
      </c>
      <c r="J407" s="316" t="s">
        <v>1032</v>
      </c>
      <c r="K407" s="317" t="s">
        <v>257</v>
      </c>
    </row>
    <row r="408" spans="1:11" s="312" customFormat="1" ht="14" customHeight="1">
      <c r="A408" s="318">
        <v>200000227</v>
      </c>
      <c r="B408" s="313" t="s">
        <v>633</v>
      </c>
      <c r="C408" s="28" t="s">
        <v>256</v>
      </c>
      <c r="D408" s="314" t="s">
        <v>38</v>
      </c>
      <c r="E408" s="314" t="s">
        <v>41</v>
      </c>
      <c r="F408" s="315">
        <v>1.0900000000000001</v>
      </c>
      <c r="G408" s="315">
        <v>9</v>
      </c>
      <c r="H408" s="316" t="s">
        <v>1035</v>
      </c>
      <c r="I408" s="316" t="s">
        <v>1036</v>
      </c>
      <c r="J408" s="316" t="s">
        <v>1037</v>
      </c>
      <c r="K408" s="317" t="s">
        <v>257</v>
      </c>
    </row>
    <row r="409" spans="1:11" s="312" customFormat="1" ht="14" customHeight="1">
      <c r="A409" s="318">
        <v>200003525</v>
      </c>
      <c r="B409" s="313" t="s">
        <v>633</v>
      </c>
      <c r="C409" s="28" t="s">
        <v>256</v>
      </c>
      <c r="D409" s="314" t="s">
        <v>38</v>
      </c>
      <c r="E409" s="314" t="s">
        <v>41</v>
      </c>
      <c r="F409" s="315">
        <v>84</v>
      </c>
      <c r="G409" s="315">
        <v>9</v>
      </c>
      <c r="H409" s="316" t="s">
        <v>1033</v>
      </c>
      <c r="I409" s="316" t="s">
        <v>1034</v>
      </c>
      <c r="J409" s="316"/>
      <c r="K409" s="317"/>
    </row>
    <row r="410" spans="1:11" s="312" customFormat="1" ht="14" customHeight="1">
      <c r="A410" s="318">
        <v>200009270</v>
      </c>
      <c r="B410" s="313" t="s">
        <v>42</v>
      </c>
      <c r="C410" s="29" t="s">
        <v>258</v>
      </c>
      <c r="D410" s="314" t="s">
        <v>38</v>
      </c>
      <c r="E410" s="314" t="s">
        <v>41</v>
      </c>
      <c r="F410" s="315">
        <v>4.76</v>
      </c>
      <c r="G410" s="315">
        <v>3</v>
      </c>
      <c r="H410" s="316" t="s">
        <v>1041</v>
      </c>
      <c r="I410" s="316" t="s">
        <v>1042</v>
      </c>
      <c r="J410" s="316" t="s">
        <v>1043</v>
      </c>
      <c r="K410" s="317" t="s">
        <v>259</v>
      </c>
    </row>
    <row r="411" spans="1:11" s="312" customFormat="1" ht="14" customHeight="1">
      <c r="A411" s="318">
        <v>200013670</v>
      </c>
      <c r="B411" s="313" t="s">
        <v>42</v>
      </c>
      <c r="C411" s="29" t="s">
        <v>258</v>
      </c>
      <c r="D411" s="314" t="s">
        <v>44</v>
      </c>
      <c r="E411" s="314" t="s">
        <v>39</v>
      </c>
      <c r="F411" s="315">
        <v>31</v>
      </c>
      <c r="G411" s="315">
        <v>3</v>
      </c>
      <c r="H411" s="316" t="s">
        <v>1038</v>
      </c>
      <c r="I411" s="316" t="s">
        <v>1039</v>
      </c>
      <c r="J411" s="316" t="s">
        <v>1040</v>
      </c>
      <c r="K411" s="317" t="s">
        <v>259</v>
      </c>
    </row>
    <row r="412" spans="1:11" s="312" customFormat="1" ht="14" customHeight="1">
      <c r="A412" s="318">
        <v>200000686</v>
      </c>
      <c r="B412" s="313" t="s">
        <v>388</v>
      </c>
      <c r="C412" s="29" t="s">
        <v>258</v>
      </c>
      <c r="D412" s="314" t="s">
        <v>44</v>
      </c>
      <c r="E412" s="314" t="s">
        <v>41</v>
      </c>
      <c r="F412" s="315">
        <v>18</v>
      </c>
      <c r="G412" s="315">
        <v>3</v>
      </c>
      <c r="H412" s="316" t="s">
        <v>1049</v>
      </c>
      <c r="I412" s="316" t="s">
        <v>1050</v>
      </c>
      <c r="J412" s="316" t="s">
        <v>1051</v>
      </c>
      <c r="K412" s="317" t="s">
        <v>259</v>
      </c>
    </row>
    <row r="413" spans="1:11" s="312" customFormat="1" ht="14" customHeight="1">
      <c r="A413" s="318">
        <v>200000707</v>
      </c>
      <c r="B413" s="313" t="s">
        <v>388</v>
      </c>
      <c r="C413" s="29" t="s">
        <v>258</v>
      </c>
      <c r="D413" s="314" t="s">
        <v>38</v>
      </c>
      <c r="E413" s="314" t="s">
        <v>41</v>
      </c>
      <c r="F413" s="315">
        <v>21</v>
      </c>
      <c r="G413" s="315">
        <v>3</v>
      </c>
      <c r="H413" s="316" t="s">
        <v>1047</v>
      </c>
      <c r="I413" s="316" t="s">
        <v>1048</v>
      </c>
      <c r="J413" s="316"/>
      <c r="K413" s="317"/>
    </row>
    <row r="414" spans="1:11" s="312" customFormat="1" ht="14" customHeight="1">
      <c r="A414" s="318">
        <v>200003406</v>
      </c>
      <c r="B414" s="313" t="s">
        <v>388</v>
      </c>
      <c r="C414" s="29" t="s">
        <v>258</v>
      </c>
      <c r="D414" s="314" t="s">
        <v>44</v>
      </c>
      <c r="E414" s="314" t="s">
        <v>43</v>
      </c>
      <c r="F414" s="315">
        <v>14</v>
      </c>
      <c r="G414" s="315">
        <v>3</v>
      </c>
      <c r="H414" s="316" t="s">
        <v>260</v>
      </c>
      <c r="I414" s="316" t="s">
        <v>261</v>
      </c>
      <c r="J414" s="316" t="s">
        <v>262</v>
      </c>
      <c r="K414" s="317" t="s">
        <v>259</v>
      </c>
    </row>
    <row r="415" spans="1:11" s="312" customFormat="1" ht="14" customHeight="1">
      <c r="A415" s="318">
        <v>200004017</v>
      </c>
      <c r="B415" s="313" t="s">
        <v>388</v>
      </c>
      <c r="C415" s="29" t="s">
        <v>258</v>
      </c>
      <c r="D415" s="314" t="s">
        <v>44</v>
      </c>
      <c r="E415" s="314" t="s">
        <v>41</v>
      </c>
      <c r="F415" s="315">
        <v>7.34</v>
      </c>
      <c r="G415" s="315">
        <v>3</v>
      </c>
      <c r="H415" s="316" t="s">
        <v>1044</v>
      </c>
      <c r="I415" s="316" t="s">
        <v>1045</v>
      </c>
      <c r="J415" s="316" t="s">
        <v>1046</v>
      </c>
      <c r="K415" s="317" t="s">
        <v>259</v>
      </c>
    </row>
    <row r="416" spans="1:11" s="312" customFormat="1" ht="14" customHeight="1">
      <c r="A416" s="318">
        <v>110047136</v>
      </c>
      <c r="B416" s="313" t="s">
        <v>53</v>
      </c>
      <c r="C416" s="29" t="s">
        <v>258</v>
      </c>
      <c r="D416" s="314" t="s">
        <v>44</v>
      </c>
      <c r="E416" s="314" t="s">
        <v>43</v>
      </c>
      <c r="F416" s="315">
        <v>7.44</v>
      </c>
      <c r="G416" s="315">
        <v>3</v>
      </c>
      <c r="H416" s="316" t="s">
        <v>1061</v>
      </c>
      <c r="I416" s="316" t="s">
        <v>1062</v>
      </c>
      <c r="J416" s="316" t="s">
        <v>1063</v>
      </c>
      <c r="K416" s="317" t="s">
        <v>259</v>
      </c>
    </row>
    <row r="417" spans="1:11" s="312" customFormat="1" ht="14" customHeight="1">
      <c r="A417" s="318">
        <v>200000889</v>
      </c>
      <c r="B417" s="313" t="s">
        <v>53</v>
      </c>
      <c r="C417" s="29" t="s">
        <v>258</v>
      </c>
      <c r="D417" s="314" t="s">
        <v>44</v>
      </c>
      <c r="E417" s="314" t="s">
        <v>41</v>
      </c>
      <c r="F417" s="315">
        <v>15</v>
      </c>
      <c r="G417" s="315">
        <v>3</v>
      </c>
      <c r="H417" s="316" t="s">
        <v>1058</v>
      </c>
      <c r="I417" s="316" t="s">
        <v>1059</v>
      </c>
      <c r="J417" s="316" t="s">
        <v>1060</v>
      </c>
      <c r="K417" s="317" t="s">
        <v>259</v>
      </c>
    </row>
    <row r="418" spans="1:11" s="312" customFormat="1" ht="14" customHeight="1">
      <c r="A418" s="318">
        <v>200009138</v>
      </c>
      <c r="B418" s="313" t="s">
        <v>53</v>
      </c>
      <c r="C418" s="29" t="s">
        <v>258</v>
      </c>
      <c r="D418" s="314" t="s">
        <v>38</v>
      </c>
      <c r="E418" s="314" t="s">
        <v>39</v>
      </c>
      <c r="F418" s="315">
        <v>30</v>
      </c>
      <c r="G418" s="315">
        <v>3</v>
      </c>
      <c r="H418" s="316" t="s">
        <v>1055</v>
      </c>
      <c r="I418" s="316" t="s">
        <v>1056</v>
      </c>
      <c r="J418" s="316" t="s">
        <v>1057</v>
      </c>
      <c r="K418" s="317" t="s">
        <v>259</v>
      </c>
    </row>
    <row r="419" spans="1:11" s="312" customFormat="1" ht="14" customHeight="1">
      <c r="A419" s="318">
        <v>200013619</v>
      </c>
      <c r="B419" s="313" t="s">
        <v>53</v>
      </c>
      <c r="C419" s="29" t="s">
        <v>258</v>
      </c>
      <c r="D419" s="314" t="s">
        <v>38</v>
      </c>
      <c r="E419" s="314" t="s">
        <v>43</v>
      </c>
      <c r="F419" s="315">
        <v>9.17</v>
      </c>
      <c r="G419" s="315">
        <v>3</v>
      </c>
      <c r="H419" s="316" t="s">
        <v>1052</v>
      </c>
      <c r="I419" s="316" t="s">
        <v>1053</v>
      </c>
      <c r="J419" s="316" t="s">
        <v>1054</v>
      </c>
      <c r="K419" s="317" t="s">
        <v>259</v>
      </c>
    </row>
    <row r="420" spans="1:11" s="312" customFormat="1" ht="14" customHeight="1">
      <c r="A420" s="318">
        <v>121790945</v>
      </c>
      <c r="B420" s="313" t="s">
        <v>64</v>
      </c>
      <c r="C420" s="29" t="s">
        <v>258</v>
      </c>
      <c r="D420" s="314" t="s">
        <v>44</v>
      </c>
      <c r="E420" s="314" t="s">
        <v>39</v>
      </c>
      <c r="F420" s="315">
        <v>41</v>
      </c>
      <c r="G420" s="315">
        <v>3</v>
      </c>
      <c r="H420" s="316" t="s">
        <v>1073</v>
      </c>
      <c r="I420" s="316" t="s">
        <v>1074</v>
      </c>
      <c r="J420" s="316" t="s">
        <v>1075</v>
      </c>
      <c r="K420" s="317" t="s">
        <v>259</v>
      </c>
    </row>
    <row r="421" spans="1:11" s="312" customFormat="1" ht="14" customHeight="1">
      <c r="A421" s="318">
        <v>130481304</v>
      </c>
      <c r="B421" s="313" t="s">
        <v>64</v>
      </c>
      <c r="C421" s="29" t="s">
        <v>258</v>
      </c>
      <c r="D421" s="314" t="s">
        <v>38</v>
      </c>
      <c r="E421" s="314" t="s">
        <v>43</v>
      </c>
      <c r="F421" s="315">
        <v>72</v>
      </c>
      <c r="G421" s="315">
        <v>3</v>
      </c>
      <c r="H421" s="316" t="s">
        <v>1070</v>
      </c>
      <c r="I421" s="316" t="s">
        <v>1071</v>
      </c>
      <c r="J421" s="316" t="s">
        <v>1072</v>
      </c>
      <c r="K421" s="317" t="s">
        <v>259</v>
      </c>
    </row>
    <row r="422" spans="1:11" s="312" customFormat="1" ht="14" customHeight="1">
      <c r="A422" s="318">
        <v>200002463</v>
      </c>
      <c r="B422" s="313" t="s">
        <v>64</v>
      </c>
      <c r="C422" s="29" t="s">
        <v>258</v>
      </c>
      <c r="D422" s="314" t="s">
        <v>44</v>
      </c>
      <c r="E422" s="314" t="s">
        <v>41</v>
      </c>
      <c r="F422" s="315">
        <v>20</v>
      </c>
      <c r="G422" s="315">
        <v>3</v>
      </c>
      <c r="H422" s="316" t="s">
        <v>264</v>
      </c>
      <c r="I422" s="316" t="s">
        <v>265</v>
      </c>
      <c r="J422" s="316" t="s">
        <v>266</v>
      </c>
      <c r="K422" s="317" t="s">
        <v>259</v>
      </c>
    </row>
    <row r="423" spans="1:11" s="312" customFormat="1" ht="14" customHeight="1">
      <c r="A423" s="318">
        <v>200004436</v>
      </c>
      <c r="B423" s="313" t="s">
        <v>64</v>
      </c>
      <c r="C423" s="29" t="s">
        <v>258</v>
      </c>
      <c r="D423" s="314" t="s">
        <v>38</v>
      </c>
      <c r="E423" s="314" t="s">
        <v>39</v>
      </c>
      <c r="F423" s="315">
        <v>12</v>
      </c>
      <c r="G423" s="315">
        <v>3</v>
      </c>
      <c r="H423" s="316" t="s">
        <v>1067</v>
      </c>
      <c r="I423" s="316" t="s">
        <v>1068</v>
      </c>
      <c r="J423" s="316" t="s">
        <v>1069</v>
      </c>
      <c r="K423" s="317" t="s">
        <v>259</v>
      </c>
    </row>
    <row r="424" spans="1:11" s="312" customFormat="1" ht="14" customHeight="1" thickBot="1">
      <c r="A424" s="319">
        <v>200013800</v>
      </c>
      <c r="B424" s="320" t="s">
        <v>64</v>
      </c>
      <c r="C424" s="341" t="s">
        <v>258</v>
      </c>
      <c r="D424" s="321" t="s">
        <v>44</v>
      </c>
      <c r="E424" s="321" t="s">
        <v>39</v>
      </c>
      <c r="F424" s="322">
        <v>14</v>
      </c>
      <c r="G424" s="322">
        <v>3</v>
      </c>
      <c r="H424" s="323" t="s">
        <v>1064</v>
      </c>
      <c r="I424" s="323" t="s">
        <v>1065</v>
      </c>
      <c r="J424" s="323" t="s">
        <v>1066</v>
      </c>
      <c r="K424" s="324" t="s">
        <v>259</v>
      </c>
    </row>
    <row r="425" spans="1:11" ht="14" customHeight="1">
      <c r="A425" s="325"/>
      <c r="B425" s="326"/>
      <c r="C425" s="327"/>
      <c r="D425" s="325"/>
      <c r="E425" s="325"/>
      <c r="F425" s="325"/>
      <c r="G425" s="325"/>
      <c r="H425" s="338"/>
      <c r="I425" s="338"/>
      <c r="J425" s="325"/>
      <c r="K425" s="326"/>
    </row>
    <row r="426" spans="1:11">
      <c r="A426" s="329"/>
      <c r="B426" s="330"/>
      <c r="C426" s="331"/>
      <c r="D426" s="329"/>
      <c r="E426" s="329"/>
      <c r="F426" s="329"/>
      <c r="G426" s="332"/>
      <c r="H426" s="339"/>
      <c r="I426" s="339"/>
      <c r="J426" s="329"/>
      <c r="K426" s="330"/>
    </row>
    <row r="428" spans="1:11" ht="14" customHeight="1">
      <c r="A428" s="333" t="s">
        <v>1</v>
      </c>
    </row>
    <row r="429" spans="1:11" ht="14" customHeight="1">
      <c r="A429" s="333" t="s">
        <v>0</v>
      </c>
    </row>
  </sheetData>
  <autoFilter ref="A12:K424" xr:uid="{9FEF27CF-BC7B-8D4B-AF29-B8D70DE19671}"/>
  <sortState xmlns:xlrd2="http://schemas.microsoft.com/office/spreadsheetml/2017/richdata2" ref="A13:K424">
    <sortCondition ref="C13:C424"/>
    <sortCondition ref="B13:B424"/>
    <sortCondition ref="A13:A424"/>
  </sortState>
  <pageMargins left="0.75" right="0.75" top="1" bottom="1" header="0.5" footer="0.5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3F36-5EC0-C34D-BF57-372059DD8420}">
  <sheetPr>
    <tabColor rgb="FFCEFB00"/>
  </sheetPr>
  <dimension ref="A1:AE147"/>
  <sheetViews>
    <sheetView showGridLines="0" zoomScaleNormal="100" workbookViewId="0">
      <pane ySplit="8" topLeftCell="A122" activePane="bottomLeft" state="frozen"/>
      <selection pane="bottomLeft" activeCell="A6" sqref="A6"/>
    </sheetView>
  </sheetViews>
  <sheetFormatPr baseColWidth="10" defaultRowHeight="16"/>
  <cols>
    <col min="1" max="1" width="10.6640625" style="68" customWidth="1"/>
    <col min="2" max="2" width="37" style="68" customWidth="1"/>
    <col min="3" max="3" width="22.6640625" style="70" customWidth="1"/>
    <col min="4" max="4" width="14.6640625" style="70" customWidth="1"/>
    <col min="5" max="5" width="13.33203125" style="70" customWidth="1"/>
    <col min="6" max="8" width="14.6640625" style="70" hidden="1" customWidth="1"/>
    <col min="9" max="9" width="8.1640625" style="68" customWidth="1"/>
    <col min="10" max="10" width="8.5" style="68" customWidth="1"/>
    <col min="11" max="11" width="12.1640625" style="68" customWidth="1"/>
    <col min="12" max="12" width="17.5" style="68" customWidth="1"/>
    <col min="13" max="13" width="27" style="68" customWidth="1"/>
    <col min="14" max="14" width="9.1640625" style="145" customWidth="1"/>
    <col min="15" max="15" width="9.33203125" style="69" customWidth="1"/>
    <col min="16" max="16" width="21.1640625" style="68" customWidth="1"/>
    <col min="17" max="17" width="13" style="68" customWidth="1"/>
    <col min="18" max="18" width="11.1640625" style="69" customWidth="1"/>
    <col min="19" max="19" width="10" style="68" customWidth="1"/>
    <col min="20" max="20" width="22.5" style="68" customWidth="1"/>
    <col min="21" max="21" width="0" style="70" hidden="1" customWidth="1"/>
    <col min="22" max="22" width="8.6640625" style="68" customWidth="1"/>
    <col min="23" max="31" width="7.83203125" style="68" customWidth="1"/>
    <col min="32" max="16384" width="10.83203125" style="68"/>
  </cols>
  <sheetData>
    <row r="1" spans="1:31" ht="14" customHeight="1">
      <c r="A1" s="60" t="s">
        <v>1076</v>
      </c>
      <c r="B1" s="61"/>
      <c r="C1" s="62"/>
      <c r="D1" s="62"/>
      <c r="E1" s="62"/>
      <c r="F1" s="62"/>
      <c r="G1" s="62"/>
      <c r="H1" s="62"/>
      <c r="I1" s="63"/>
      <c r="J1" s="61"/>
      <c r="K1" s="61"/>
      <c r="L1" s="64"/>
      <c r="M1" s="61"/>
      <c r="N1" s="65"/>
      <c r="O1" s="66"/>
      <c r="P1" s="61"/>
      <c r="Q1" s="61"/>
      <c r="R1" s="63"/>
      <c r="S1" s="63"/>
      <c r="T1" s="61"/>
      <c r="U1" s="61"/>
      <c r="V1" s="63"/>
      <c r="W1" s="67"/>
      <c r="X1" s="67"/>
      <c r="Y1" s="67"/>
      <c r="Z1" s="67"/>
      <c r="AA1" s="67"/>
      <c r="AB1" s="67"/>
      <c r="AC1" s="67"/>
      <c r="AD1" s="67"/>
      <c r="AE1" s="67"/>
    </row>
    <row r="2" spans="1:31" ht="14" customHeight="1">
      <c r="A2" s="61" t="s">
        <v>0</v>
      </c>
      <c r="B2" s="61"/>
      <c r="C2" s="62"/>
      <c r="D2" s="62"/>
      <c r="E2" s="62"/>
      <c r="F2" s="62"/>
      <c r="G2" s="62"/>
      <c r="H2" s="62"/>
      <c r="I2" s="63"/>
      <c r="J2" s="61"/>
      <c r="K2" s="61"/>
      <c r="L2" s="64"/>
      <c r="M2" s="61"/>
      <c r="N2" s="65"/>
      <c r="V2" s="63"/>
      <c r="W2" s="67"/>
      <c r="X2" s="67"/>
      <c r="Y2" s="67"/>
      <c r="Z2" s="67"/>
      <c r="AA2" s="67"/>
      <c r="AB2" s="67"/>
      <c r="AC2" s="67"/>
      <c r="AD2" s="67"/>
      <c r="AE2" s="67"/>
    </row>
    <row r="3" spans="1:31" ht="14" customHeight="1">
      <c r="A3" s="60" t="s">
        <v>1</v>
      </c>
      <c r="B3" s="61"/>
      <c r="C3" s="62"/>
      <c r="D3" s="62"/>
      <c r="E3" s="62"/>
      <c r="F3" s="62"/>
      <c r="G3" s="62"/>
      <c r="H3" s="62"/>
      <c r="I3" s="63"/>
      <c r="J3" s="61"/>
      <c r="K3" s="61"/>
      <c r="L3" s="64"/>
      <c r="M3" s="61"/>
      <c r="N3" s="65"/>
      <c r="O3" s="66"/>
      <c r="P3" s="61"/>
      <c r="Q3" s="61"/>
      <c r="R3" s="63"/>
      <c r="S3" s="63"/>
      <c r="T3" s="61"/>
      <c r="U3" s="61"/>
      <c r="V3" s="63"/>
      <c r="W3" s="67"/>
      <c r="X3" s="67"/>
      <c r="Y3" s="67"/>
      <c r="Z3" s="67"/>
      <c r="AA3" s="67"/>
      <c r="AB3" s="67"/>
      <c r="AC3" s="67"/>
      <c r="AD3" s="67"/>
      <c r="AE3" s="67"/>
    </row>
    <row r="4" spans="1:31" ht="14" customHeight="1">
      <c r="A4" s="71" t="s">
        <v>1539</v>
      </c>
      <c r="B4" s="61"/>
      <c r="C4" s="62"/>
      <c r="D4" s="62"/>
      <c r="E4" s="62"/>
      <c r="F4" s="62"/>
      <c r="G4" s="62"/>
      <c r="H4" s="62"/>
      <c r="I4" s="63"/>
      <c r="J4" s="72"/>
      <c r="K4" s="72"/>
      <c r="L4" s="73"/>
      <c r="M4" s="61"/>
      <c r="N4" s="65"/>
      <c r="O4" s="66"/>
      <c r="P4" s="61"/>
      <c r="Q4" s="61"/>
      <c r="R4" s="63"/>
      <c r="S4" s="63"/>
      <c r="T4" s="61"/>
      <c r="U4" s="61"/>
      <c r="V4" s="63"/>
      <c r="W4" s="67"/>
      <c r="X4" s="67"/>
      <c r="Y4" s="67"/>
      <c r="Z4" s="67"/>
      <c r="AA4" s="67"/>
      <c r="AB4" s="67"/>
      <c r="AC4" s="67"/>
      <c r="AD4" s="67"/>
      <c r="AE4" s="67"/>
    </row>
    <row r="5" spans="1:31" ht="14" customHeight="1">
      <c r="A5" s="60" t="s">
        <v>2</v>
      </c>
      <c r="D5" s="62"/>
      <c r="E5" s="62"/>
      <c r="F5" s="62"/>
      <c r="G5" s="62"/>
      <c r="H5" s="62"/>
      <c r="I5" s="63"/>
      <c r="J5" s="72"/>
      <c r="K5" s="72"/>
      <c r="L5" s="73"/>
      <c r="M5" s="61"/>
      <c r="N5" s="65"/>
      <c r="O5" s="66"/>
      <c r="P5" s="61"/>
      <c r="Q5" s="61"/>
      <c r="R5" s="63"/>
      <c r="S5" s="63"/>
      <c r="T5" s="61"/>
      <c r="U5" s="61"/>
      <c r="V5" s="63"/>
      <c r="W5" s="67"/>
      <c r="X5" s="67"/>
      <c r="Y5" s="66"/>
      <c r="Z5" s="66"/>
      <c r="AA5" s="67"/>
      <c r="AB5" s="67"/>
      <c r="AC5" s="67"/>
      <c r="AD5" s="67"/>
      <c r="AE5" s="67"/>
    </row>
    <row r="6" spans="1:31" ht="17" thickBot="1">
      <c r="A6" s="74"/>
      <c r="B6" s="75"/>
      <c r="C6" s="76"/>
      <c r="D6" s="76"/>
      <c r="E6" s="76"/>
      <c r="F6" s="76"/>
      <c r="G6" s="76"/>
      <c r="H6" s="76"/>
      <c r="I6" s="77"/>
      <c r="J6" s="78"/>
      <c r="K6" s="78"/>
      <c r="L6" s="79"/>
      <c r="M6" s="75"/>
      <c r="N6" s="80"/>
      <c r="O6" s="81"/>
      <c r="P6" s="75"/>
      <c r="Q6" s="75"/>
      <c r="R6" s="77"/>
      <c r="S6" s="77"/>
      <c r="T6" s="75"/>
      <c r="U6" s="75"/>
      <c r="V6" s="77"/>
      <c r="W6" s="82"/>
      <c r="X6" s="82"/>
      <c r="Y6" s="82"/>
      <c r="Z6" s="82"/>
      <c r="AA6" s="82"/>
      <c r="AB6" s="82"/>
      <c r="AC6" s="82"/>
      <c r="AD6" s="82"/>
      <c r="AE6" s="82"/>
    </row>
    <row r="7" spans="1:31" s="60" customFormat="1" ht="21">
      <c r="A7" s="285" t="s">
        <v>1540</v>
      </c>
      <c r="B7" s="286"/>
      <c r="C7" s="287"/>
      <c r="D7" s="287"/>
      <c r="E7" s="287"/>
      <c r="F7" s="287"/>
      <c r="G7" s="287"/>
      <c r="H7" s="287"/>
      <c r="I7" s="286"/>
      <c r="J7" s="286"/>
      <c r="K7" s="286"/>
      <c r="L7" s="288"/>
      <c r="M7" s="289" t="s">
        <v>1541</v>
      </c>
      <c r="N7" s="289"/>
      <c r="O7" s="289"/>
      <c r="P7" s="289"/>
      <c r="Q7" s="289"/>
      <c r="R7" s="289"/>
      <c r="S7" s="289"/>
      <c r="T7" s="290" t="s">
        <v>1542</v>
      </c>
      <c r="U7" s="291"/>
      <c r="V7" s="292"/>
      <c r="W7" s="293"/>
      <c r="X7" s="293"/>
      <c r="Y7" s="293"/>
      <c r="Z7" s="293"/>
      <c r="AA7" s="293"/>
      <c r="AB7" s="293"/>
      <c r="AC7" s="293"/>
      <c r="AD7" s="293"/>
      <c r="AE7" s="294"/>
    </row>
    <row r="8" spans="1:31" s="96" customFormat="1" ht="61" customHeight="1" thickBot="1">
      <c r="A8" s="83" t="s">
        <v>3</v>
      </c>
      <c r="B8" s="84" t="s">
        <v>1077</v>
      </c>
      <c r="C8" s="85" t="s">
        <v>1078</v>
      </c>
      <c r="D8" s="85" t="s">
        <v>1079</v>
      </c>
      <c r="E8" s="85" t="s">
        <v>5</v>
      </c>
      <c r="F8" s="86" t="s">
        <v>1080</v>
      </c>
      <c r="G8" s="86" t="s">
        <v>1081</v>
      </c>
      <c r="H8" s="86" t="s">
        <v>1082</v>
      </c>
      <c r="I8" s="87" t="s">
        <v>6</v>
      </c>
      <c r="J8" s="84" t="s">
        <v>7</v>
      </c>
      <c r="K8" s="84" t="s">
        <v>8</v>
      </c>
      <c r="L8" s="88" t="s">
        <v>9</v>
      </c>
      <c r="M8" s="89" t="s">
        <v>10</v>
      </c>
      <c r="N8" s="89" t="s">
        <v>12</v>
      </c>
      <c r="O8" s="90" t="s">
        <v>11</v>
      </c>
      <c r="P8" s="89" t="s">
        <v>13</v>
      </c>
      <c r="Q8" s="91" t="s">
        <v>1423</v>
      </c>
      <c r="R8" s="92" t="s">
        <v>1083</v>
      </c>
      <c r="S8" s="90" t="s">
        <v>285</v>
      </c>
      <c r="T8" s="93" t="s">
        <v>1084</v>
      </c>
      <c r="U8" s="93" t="s">
        <v>1085</v>
      </c>
      <c r="V8" s="94" t="s">
        <v>1086</v>
      </c>
      <c r="W8" s="94" t="s">
        <v>1087</v>
      </c>
      <c r="X8" s="94" t="s">
        <v>1088</v>
      </c>
      <c r="Y8" s="94" t="s">
        <v>1089</v>
      </c>
      <c r="Z8" s="94" t="s">
        <v>1090</v>
      </c>
      <c r="AA8" s="94" t="s">
        <v>1091</v>
      </c>
      <c r="AB8" s="94" t="s">
        <v>1092</v>
      </c>
      <c r="AC8" s="94" t="s">
        <v>1093</v>
      </c>
      <c r="AD8" s="94" t="s">
        <v>1094</v>
      </c>
      <c r="AE8" s="95" t="s">
        <v>1095</v>
      </c>
    </row>
    <row r="9" spans="1:31" s="60" customFormat="1" ht="14">
      <c r="A9" s="97">
        <v>200013329</v>
      </c>
      <c r="B9" s="98" t="s">
        <v>384</v>
      </c>
      <c r="C9" s="107"/>
      <c r="D9" s="107" t="s">
        <v>368</v>
      </c>
      <c r="E9" s="98" t="s">
        <v>26</v>
      </c>
      <c r="F9" s="98" t="s">
        <v>26</v>
      </c>
      <c r="G9" s="98" t="s">
        <v>26</v>
      </c>
      <c r="H9" s="98" t="s">
        <v>26</v>
      </c>
      <c r="I9" s="99">
        <v>80</v>
      </c>
      <c r="J9" s="98" t="s">
        <v>365</v>
      </c>
      <c r="K9" s="98" t="s">
        <v>20</v>
      </c>
      <c r="L9" s="100" t="s">
        <v>267</v>
      </c>
      <c r="M9" s="101" t="s">
        <v>1096</v>
      </c>
      <c r="N9" s="102">
        <v>43850</v>
      </c>
      <c r="O9" s="103">
        <v>6</v>
      </c>
      <c r="P9" s="98" t="s">
        <v>1097</v>
      </c>
      <c r="Q9" s="104" t="s">
        <v>1098</v>
      </c>
      <c r="R9" s="103">
        <v>4.72</v>
      </c>
      <c r="S9" s="105">
        <v>69.209999999999994</v>
      </c>
      <c r="T9" s="106" t="str">
        <f>HYPERLINK(U9,"Click - Flow Cytometry Report")</f>
        <v>Click - Flow Cytometry Report</v>
      </c>
      <c r="U9" s="107" t="s">
        <v>1099</v>
      </c>
      <c r="V9" s="104" t="s">
        <v>1100</v>
      </c>
      <c r="W9" s="103">
        <v>45.3</v>
      </c>
      <c r="X9" s="103">
        <v>34.5</v>
      </c>
      <c r="Y9" s="103">
        <v>42.2</v>
      </c>
      <c r="Z9" s="103">
        <v>14.6</v>
      </c>
      <c r="AA9" s="103">
        <v>14.1</v>
      </c>
      <c r="AB9" s="103">
        <v>9.4</v>
      </c>
      <c r="AC9" s="103">
        <v>27.9</v>
      </c>
      <c r="AD9" s="103">
        <v>0.13</v>
      </c>
      <c r="AE9" s="108">
        <v>25.6</v>
      </c>
    </row>
    <row r="10" spans="1:31" s="60" customFormat="1" ht="14">
      <c r="A10" s="97">
        <v>200000930</v>
      </c>
      <c r="B10" s="98" t="s">
        <v>384</v>
      </c>
      <c r="C10" s="107" t="s">
        <v>1103</v>
      </c>
      <c r="D10" s="107" t="s">
        <v>370</v>
      </c>
      <c r="E10" s="98" t="s">
        <v>26</v>
      </c>
      <c r="F10" s="98"/>
      <c r="G10" s="98"/>
      <c r="H10" s="98"/>
      <c r="I10" s="99">
        <v>77</v>
      </c>
      <c r="J10" s="98" t="s">
        <v>269</v>
      </c>
      <c r="K10" s="98" t="s">
        <v>20</v>
      </c>
      <c r="L10" s="100" t="s">
        <v>267</v>
      </c>
      <c r="M10" s="101" t="s">
        <v>1104</v>
      </c>
      <c r="N10" s="102">
        <v>43844</v>
      </c>
      <c r="O10" s="103">
        <v>18</v>
      </c>
      <c r="P10" s="98" t="s">
        <v>1097</v>
      </c>
      <c r="Q10" s="104" t="s">
        <v>308</v>
      </c>
      <c r="R10" s="103">
        <v>2.91</v>
      </c>
      <c r="S10" s="105">
        <v>73.3</v>
      </c>
      <c r="T10" s="106" t="str">
        <f>HYPERLINK(U10,"Click - Flow Cytometry Report")</f>
        <v>Click - Flow Cytometry Report</v>
      </c>
      <c r="U10" s="107" t="s">
        <v>1105</v>
      </c>
      <c r="V10" s="104" t="s">
        <v>1100</v>
      </c>
      <c r="W10" s="103">
        <v>72.3</v>
      </c>
      <c r="X10" s="103">
        <v>21.3</v>
      </c>
      <c r="Y10" s="103">
        <v>20.8</v>
      </c>
      <c r="Z10" s="103">
        <v>39.4</v>
      </c>
      <c r="AA10" s="103">
        <v>10.7</v>
      </c>
      <c r="AB10" s="103">
        <v>9.14</v>
      </c>
      <c r="AC10" s="103">
        <v>10.3</v>
      </c>
      <c r="AD10" s="103">
        <v>2.67</v>
      </c>
      <c r="AE10" s="108">
        <v>7.45</v>
      </c>
    </row>
    <row r="11" spans="1:31" s="60" customFormat="1" ht="14">
      <c r="A11" s="97">
        <v>200013968</v>
      </c>
      <c r="B11" s="98" t="s">
        <v>384</v>
      </c>
      <c r="C11" s="107"/>
      <c r="D11" s="107" t="s">
        <v>368</v>
      </c>
      <c r="E11" s="98" t="s">
        <v>26</v>
      </c>
      <c r="F11" s="98" t="s">
        <v>26</v>
      </c>
      <c r="G11" s="98" t="s">
        <v>26</v>
      </c>
      <c r="H11" s="98" t="s">
        <v>26</v>
      </c>
      <c r="I11" s="99">
        <v>71</v>
      </c>
      <c r="J11" s="98" t="s">
        <v>365</v>
      </c>
      <c r="K11" s="98" t="s">
        <v>20</v>
      </c>
      <c r="L11" s="100" t="s">
        <v>267</v>
      </c>
      <c r="M11" s="101" t="s">
        <v>1101</v>
      </c>
      <c r="N11" s="102">
        <v>43880</v>
      </c>
      <c r="O11" s="103">
        <v>6</v>
      </c>
      <c r="P11" s="98" t="s">
        <v>1097</v>
      </c>
      <c r="Q11" s="104" t="s">
        <v>357</v>
      </c>
      <c r="R11" s="103">
        <v>1.82</v>
      </c>
      <c r="S11" s="105">
        <v>88.74</v>
      </c>
      <c r="T11" s="106" t="str">
        <f>HYPERLINK(U11,"Click - Flow Cytometry Report")</f>
        <v>Click - Flow Cytometry Report</v>
      </c>
      <c r="U11" s="107" t="s">
        <v>1102</v>
      </c>
      <c r="V11" s="104" t="s">
        <v>1100</v>
      </c>
      <c r="W11" s="103">
        <v>39.1</v>
      </c>
      <c r="X11" s="103">
        <v>47.8</v>
      </c>
      <c r="Y11" s="103">
        <v>32.200000000000003</v>
      </c>
      <c r="Z11" s="103">
        <v>25.5</v>
      </c>
      <c r="AA11" s="103">
        <v>10.1</v>
      </c>
      <c r="AB11" s="103">
        <v>16</v>
      </c>
      <c r="AC11" s="103">
        <v>14.5</v>
      </c>
      <c r="AD11" s="103">
        <v>0.45</v>
      </c>
      <c r="AE11" s="108">
        <v>14.2</v>
      </c>
    </row>
    <row r="12" spans="1:31" s="60" customFormat="1" ht="14">
      <c r="A12" s="97">
        <v>200003916</v>
      </c>
      <c r="B12" s="98" t="s">
        <v>384</v>
      </c>
      <c r="C12" s="107"/>
      <c r="D12" s="107" t="s">
        <v>1106</v>
      </c>
      <c r="E12" s="98" t="s">
        <v>26</v>
      </c>
      <c r="F12" s="98" t="s">
        <v>26</v>
      </c>
      <c r="G12" s="98" t="s">
        <v>26</v>
      </c>
      <c r="H12" s="98" t="s">
        <v>26</v>
      </c>
      <c r="I12" s="99">
        <v>79</v>
      </c>
      <c r="J12" s="98" t="s">
        <v>365</v>
      </c>
      <c r="K12" s="98" t="s">
        <v>20</v>
      </c>
      <c r="L12" s="100" t="s">
        <v>267</v>
      </c>
      <c r="M12" s="101" t="s">
        <v>1107</v>
      </c>
      <c r="N12" s="102">
        <v>43710</v>
      </c>
      <c r="O12" s="103">
        <v>28</v>
      </c>
      <c r="P12" s="98" t="s">
        <v>1097</v>
      </c>
      <c r="Q12" s="104" t="s">
        <v>308</v>
      </c>
      <c r="R12" s="103">
        <v>1.02</v>
      </c>
      <c r="S12" s="105">
        <v>57.92</v>
      </c>
      <c r="T12" s="106" t="str">
        <f>HYPERLINK(U12,"Click - Flow Cytometry Report")</f>
        <v>Click - Flow Cytometry Report</v>
      </c>
      <c r="U12" s="107" t="s">
        <v>1108</v>
      </c>
      <c r="V12" s="104" t="s">
        <v>1109</v>
      </c>
      <c r="W12" s="103">
        <v>82.6</v>
      </c>
      <c r="X12" s="103">
        <v>9.08</v>
      </c>
      <c r="Y12" s="103">
        <v>18.8</v>
      </c>
      <c r="Z12" s="103">
        <v>8.06</v>
      </c>
      <c r="AA12" s="103">
        <v>26.8</v>
      </c>
      <c r="AB12" s="103">
        <v>3.69</v>
      </c>
      <c r="AC12" s="103">
        <v>41.9</v>
      </c>
      <c r="AD12" s="103">
        <v>4.84</v>
      </c>
      <c r="AE12" s="108">
        <v>36.200000000000003</v>
      </c>
    </row>
    <row r="13" spans="1:31" s="60" customFormat="1" ht="14">
      <c r="A13" s="97">
        <v>200005338</v>
      </c>
      <c r="B13" s="98" t="s">
        <v>569</v>
      </c>
      <c r="C13" s="107"/>
      <c r="D13" s="107" t="s">
        <v>368</v>
      </c>
      <c r="E13" s="98" t="s">
        <v>26</v>
      </c>
      <c r="F13" s="98" t="s">
        <v>26</v>
      </c>
      <c r="G13" s="98" t="s">
        <v>26</v>
      </c>
      <c r="H13" s="98" t="s">
        <v>26</v>
      </c>
      <c r="I13" s="99">
        <v>83</v>
      </c>
      <c r="J13" s="98" t="s">
        <v>365</v>
      </c>
      <c r="K13" s="98" t="s">
        <v>20</v>
      </c>
      <c r="L13" s="100" t="s">
        <v>267</v>
      </c>
      <c r="M13" s="101" t="s">
        <v>1110</v>
      </c>
      <c r="N13" s="102">
        <v>43691</v>
      </c>
      <c r="O13" s="103">
        <v>24</v>
      </c>
      <c r="P13" s="98" t="s">
        <v>1097</v>
      </c>
      <c r="Q13" s="104" t="s">
        <v>357</v>
      </c>
      <c r="R13" s="103">
        <v>2.4300000000000002</v>
      </c>
      <c r="S13" s="105">
        <v>60.45</v>
      </c>
      <c r="T13" s="106" t="str">
        <f>HYPERLINK(U13,"Click - Flow Cytometry Report")</f>
        <v>Click - Flow Cytometry Report</v>
      </c>
      <c r="U13" s="107" t="s">
        <v>1111</v>
      </c>
      <c r="V13" s="104" t="s">
        <v>1100</v>
      </c>
      <c r="W13" s="103">
        <v>77.400000000000006</v>
      </c>
      <c r="X13" s="103">
        <v>8.8699999999999992</v>
      </c>
      <c r="Y13" s="103">
        <v>25.5</v>
      </c>
      <c r="Z13" s="103">
        <v>9.08</v>
      </c>
      <c r="AA13" s="103">
        <v>13.7</v>
      </c>
      <c r="AB13" s="103">
        <v>28.2</v>
      </c>
      <c r="AC13" s="103">
        <v>24.1</v>
      </c>
      <c r="AD13" s="103">
        <v>3.17</v>
      </c>
      <c r="AE13" s="108">
        <v>25.2</v>
      </c>
    </row>
    <row r="14" spans="1:31" s="60" customFormat="1" ht="14">
      <c r="A14" s="97">
        <v>200013348</v>
      </c>
      <c r="B14" s="98" t="s">
        <v>569</v>
      </c>
      <c r="C14" s="107"/>
      <c r="D14" s="107" t="s">
        <v>368</v>
      </c>
      <c r="E14" s="98" t="s">
        <v>26</v>
      </c>
      <c r="F14" s="98" t="s">
        <v>26</v>
      </c>
      <c r="G14" s="98" t="s">
        <v>26</v>
      </c>
      <c r="H14" s="98" t="s">
        <v>26</v>
      </c>
      <c r="I14" s="99">
        <v>70</v>
      </c>
      <c r="J14" s="98" t="s">
        <v>365</v>
      </c>
      <c r="K14" s="98" t="s">
        <v>20</v>
      </c>
      <c r="L14" s="100" t="s">
        <v>267</v>
      </c>
      <c r="M14" s="101" t="s">
        <v>1112</v>
      </c>
      <c r="N14" s="102">
        <v>44018</v>
      </c>
      <c r="O14" s="103">
        <v>25</v>
      </c>
      <c r="P14" s="98" t="s">
        <v>1097</v>
      </c>
      <c r="Q14" s="104" t="s">
        <v>308</v>
      </c>
      <c r="R14" s="103">
        <v>2.0299999999999998</v>
      </c>
      <c r="S14" s="105">
        <v>67.37</v>
      </c>
      <c r="T14" s="106" t="str">
        <f>HYPERLINK(U14,"Click - Flow Cytometry Report")</f>
        <v>Click - Flow Cytometry Report</v>
      </c>
      <c r="U14" s="107" t="s">
        <v>1113</v>
      </c>
      <c r="V14" s="104" t="s">
        <v>1100</v>
      </c>
      <c r="W14" s="103">
        <v>62.5</v>
      </c>
      <c r="X14" s="103">
        <v>24.2</v>
      </c>
      <c r="Y14" s="103">
        <v>32.299999999999997</v>
      </c>
      <c r="Z14" s="103">
        <v>11.5</v>
      </c>
      <c r="AA14" s="103">
        <v>18.3</v>
      </c>
      <c r="AB14" s="103">
        <v>2.37</v>
      </c>
      <c r="AC14" s="103">
        <v>19.3</v>
      </c>
      <c r="AD14" s="103">
        <v>1.75</v>
      </c>
      <c r="AE14" s="108">
        <v>19</v>
      </c>
    </row>
    <row r="15" spans="1:31" s="60" customFormat="1" ht="14">
      <c r="A15" s="97">
        <v>200013612</v>
      </c>
      <c r="B15" s="98" t="s">
        <v>504</v>
      </c>
      <c r="C15" s="107"/>
      <c r="D15" s="107" t="s">
        <v>370</v>
      </c>
      <c r="E15" s="98" t="s">
        <v>26</v>
      </c>
      <c r="F15" s="98" t="s">
        <v>26</v>
      </c>
      <c r="G15" s="98" t="s">
        <v>26</v>
      </c>
      <c r="H15" s="98" t="s">
        <v>26</v>
      </c>
      <c r="I15" s="99">
        <v>75</v>
      </c>
      <c r="J15" s="98" t="s">
        <v>365</v>
      </c>
      <c r="K15" s="98" t="s">
        <v>20</v>
      </c>
      <c r="L15" s="100" t="s">
        <v>267</v>
      </c>
      <c r="M15" s="101" t="s">
        <v>1118</v>
      </c>
      <c r="N15" s="102">
        <v>43850</v>
      </c>
      <c r="O15" s="103">
        <v>9</v>
      </c>
      <c r="P15" s="98" t="s">
        <v>1097</v>
      </c>
      <c r="Q15" s="104" t="s">
        <v>308</v>
      </c>
      <c r="R15" s="103">
        <v>4.2</v>
      </c>
      <c r="S15" s="105">
        <v>63.25</v>
      </c>
      <c r="T15" s="106" t="str">
        <f>HYPERLINK(U15,"Click - Flow Cytometry Report")</f>
        <v>Click - Flow Cytometry Report</v>
      </c>
      <c r="U15" s="107" t="s">
        <v>1119</v>
      </c>
      <c r="V15" s="104" t="s">
        <v>1109</v>
      </c>
      <c r="W15" s="103">
        <v>88.3</v>
      </c>
      <c r="X15" s="103">
        <v>7.24</v>
      </c>
      <c r="Y15" s="103">
        <v>18.2</v>
      </c>
      <c r="Z15" s="103">
        <v>25.9</v>
      </c>
      <c r="AA15" s="103">
        <v>14.7</v>
      </c>
      <c r="AB15" s="103">
        <v>23.2</v>
      </c>
      <c r="AC15" s="103">
        <v>21.7</v>
      </c>
      <c r="AD15" s="103">
        <v>11.7</v>
      </c>
      <c r="AE15" s="108">
        <v>14.7</v>
      </c>
    </row>
    <row r="16" spans="1:31" s="60" customFormat="1" ht="14">
      <c r="A16" s="97">
        <v>200009666</v>
      </c>
      <c r="B16" s="98" t="s">
        <v>504</v>
      </c>
      <c r="C16" s="107"/>
      <c r="D16" s="107" t="s">
        <v>370</v>
      </c>
      <c r="E16" s="98" t="s">
        <v>26</v>
      </c>
      <c r="F16" s="98" t="s">
        <v>26</v>
      </c>
      <c r="G16" s="98" t="s">
        <v>26</v>
      </c>
      <c r="H16" s="98" t="s">
        <v>26</v>
      </c>
      <c r="I16" s="99">
        <v>83</v>
      </c>
      <c r="J16" s="98" t="s">
        <v>365</v>
      </c>
      <c r="K16" s="98" t="s">
        <v>20</v>
      </c>
      <c r="L16" s="100" t="s">
        <v>267</v>
      </c>
      <c r="M16" s="101" t="s">
        <v>1114</v>
      </c>
      <c r="N16" s="102">
        <v>43977</v>
      </c>
      <c r="O16" s="103">
        <v>9</v>
      </c>
      <c r="P16" s="98" t="s">
        <v>1097</v>
      </c>
      <c r="Q16" s="104" t="s">
        <v>357</v>
      </c>
      <c r="R16" s="103">
        <v>2.54</v>
      </c>
      <c r="S16" s="105">
        <v>55.1</v>
      </c>
      <c r="T16" s="106" t="str">
        <f>HYPERLINK(U16,"Click - Flow Cytometry Report")</f>
        <v>Click - Flow Cytometry Report</v>
      </c>
      <c r="U16" s="107" t="s">
        <v>1115</v>
      </c>
      <c r="V16" s="104" t="s">
        <v>1100</v>
      </c>
      <c r="W16" s="103">
        <v>19.5</v>
      </c>
      <c r="X16" s="103">
        <v>68.099999999999994</v>
      </c>
      <c r="Y16" s="103">
        <v>23.1</v>
      </c>
      <c r="Z16" s="103">
        <v>26</v>
      </c>
      <c r="AA16" s="103">
        <v>16.899999999999999</v>
      </c>
      <c r="AB16" s="103">
        <v>16.8</v>
      </c>
      <c r="AC16" s="103">
        <v>18.399999999999999</v>
      </c>
      <c r="AD16" s="103">
        <v>0.08</v>
      </c>
      <c r="AE16" s="108">
        <v>11.8</v>
      </c>
    </row>
    <row r="17" spans="1:31" s="60" customFormat="1" ht="14">
      <c r="A17" s="97">
        <v>200013617</v>
      </c>
      <c r="B17" s="98" t="s">
        <v>504</v>
      </c>
      <c r="C17" s="107"/>
      <c r="D17" s="107" t="s">
        <v>370</v>
      </c>
      <c r="E17" s="98" t="s">
        <v>26</v>
      </c>
      <c r="F17" s="98" t="s">
        <v>26</v>
      </c>
      <c r="G17" s="98" t="s">
        <v>26</v>
      </c>
      <c r="H17" s="98" t="s">
        <v>26</v>
      </c>
      <c r="I17" s="99">
        <v>52</v>
      </c>
      <c r="J17" s="98" t="s">
        <v>365</v>
      </c>
      <c r="K17" s="98" t="s">
        <v>20</v>
      </c>
      <c r="L17" s="100" t="s">
        <v>267</v>
      </c>
      <c r="M17" s="101" t="s">
        <v>1116</v>
      </c>
      <c r="N17" s="102">
        <v>43851</v>
      </c>
      <c r="O17" s="103">
        <v>16</v>
      </c>
      <c r="P17" s="98" t="s">
        <v>1097</v>
      </c>
      <c r="Q17" s="104" t="s">
        <v>357</v>
      </c>
      <c r="R17" s="103">
        <v>1.36</v>
      </c>
      <c r="S17" s="105">
        <v>56.2</v>
      </c>
      <c r="T17" s="106" t="str">
        <f>HYPERLINK(U17,"Click - Flow Cytometry Report")</f>
        <v>Click - Flow Cytometry Report</v>
      </c>
      <c r="U17" s="107" t="s">
        <v>1117</v>
      </c>
      <c r="V17" s="104" t="s">
        <v>1100</v>
      </c>
      <c r="W17" s="103">
        <v>12.8</v>
      </c>
      <c r="X17" s="103">
        <v>57</v>
      </c>
      <c r="Y17" s="103">
        <v>17.2</v>
      </c>
      <c r="Z17" s="103">
        <v>3.7</v>
      </c>
      <c r="AA17" s="103">
        <v>36.700000000000003</v>
      </c>
      <c r="AB17" s="103">
        <v>1.69</v>
      </c>
      <c r="AC17" s="103">
        <v>25.7</v>
      </c>
      <c r="AD17" s="103">
        <v>7.94</v>
      </c>
      <c r="AE17" s="108">
        <v>21.6</v>
      </c>
    </row>
    <row r="18" spans="1:31" s="60" customFormat="1" ht="14">
      <c r="A18" s="97">
        <v>200000192</v>
      </c>
      <c r="B18" s="98" t="s">
        <v>507</v>
      </c>
      <c r="C18" s="107" t="s">
        <v>1120</v>
      </c>
      <c r="D18" s="107" t="s">
        <v>368</v>
      </c>
      <c r="E18" s="98" t="s">
        <v>26</v>
      </c>
      <c r="F18" s="98" t="s">
        <v>26</v>
      </c>
      <c r="G18" s="98" t="s">
        <v>26</v>
      </c>
      <c r="H18" s="98" t="s">
        <v>26</v>
      </c>
      <c r="I18" s="99">
        <v>56</v>
      </c>
      <c r="J18" s="98" t="s">
        <v>365</v>
      </c>
      <c r="K18" s="98" t="s">
        <v>20</v>
      </c>
      <c r="L18" s="100" t="s">
        <v>267</v>
      </c>
      <c r="M18" s="101" t="s">
        <v>1121</v>
      </c>
      <c r="N18" s="102">
        <v>43551</v>
      </c>
      <c r="O18" s="103">
        <v>17</v>
      </c>
      <c r="P18" s="98" t="s">
        <v>1097</v>
      </c>
      <c r="Q18" s="104" t="s">
        <v>357</v>
      </c>
      <c r="R18" s="103">
        <v>3.45</v>
      </c>
      <c r="S18" s="105">
        <v>65.22</v>
      </c>
      <c r="T18" s="106" t="str">
        <f>HYPERLINK(U18,"Click - Flow Cytometry Report")</f>
        <v>Click - Flow Cytometry Report</v>
      </c>
      <c r="U18" s="107" t="s">
        <v>1122</v>
      </c>
      <c r="V18" s="104" t="s">
        <v>1109</v>
      </c>
      <c r="W18" s="103">
        <v>28.3</v>
      </c>
      <c r="X18" s="103">
        <v>60.2</v>
      </c>
      <c r="Y18" s="103">
        <v>48.3</v>
      </c>
      <c r="Z18" s="103">
        <v>13.8</v>
      </c>
      <c r="AA18" s="103">
        <v>14.1</v>
      </c>
      <c r="AB18" s="103">
        <v>7.56</v>
      </c>
      <c r="AC18" s="103">
        <v>14.6</v>
      </c>
      <c r="AD18" s="103">
        <v>4.42</v>
      </c>
      <c r="AE18" s="108">
        <v>10.6</v>
      </c>
    </row>
    <row r="19" spans="1:31" s="60" customFormat="1" ht="14">
      <c r="A19" s="97">
        <v>200000691</v>
      </c>
      <c r="B19" s="98" t="s">
        <v>507</v>
      </c>
      <c r="C19" s="107" t="s">
        <v>1123</v>
      </c>
      <c r="D19" s="107" t="s">
        <v>370</v>
      </c>
      <c r="E19" s="98" t="s">
        <v>26</v>
      </c>
      <c r="F19" s="98" t="s">
        <v>26</v>
      </c>
      <c r="G19" s="98" t="s">
        <v>26</v>
      </c>
      <c r="H19" s="98" t="s">
        <v>26</v>
      </c>
      <c r="I19" s="99">
        <v>58</v>
      </c>
      <c r="J19" s="98" t="s">
        <v>365</v>
      </c>
      <c r="K19" s="98" t="s">
        <v>20</v>
      </c>
      <c r="L19" s="100" t="s">
        <v>267</v>
      </c>
      <c r="M19" s="101" t="s">
        <v>1124</v>
      </c>
      <c r="N19" s="102">
        <v>43662</v>
      </c>
      <c r="O19" s="103">
        <v>13</v>
      </c>
      <c r="P19" s="98" t="s">
        <v>1097</v>
      </c>
      <c r="Q19" s="104" t="s">
        <v>308</v>
      </c>
      <c r="R19" s="103">
        <v>2.76</v>
      </c>
      <c r="S19" s="105">
        <v>81.319999999999993</v>
      </c>
      <c r="T19" s="106" t="str">
        <f>HYPERLINK(U19,"Click - Flow Cytometry Report")</f>
        <v>Click - Flow Cytometry Report</v>
      </c>
      <c r="U19" s="107" t="s">
        <v>1125</v>
      </c>
      <c r="V19" s="104" t="s">
        <v>1109</v>
      </c>
      <c r="W19" s="103">
        <v>96.7</v>
      </c>
      <c r="X19" s="103">
        <v>0.5</v>
      </c>
      <c r="Y19" s="103">
        <v>11.8</v>
      </c>
      <c r="Z19" s="103">
        <v>9.32</v>
      </c>
      <c r="AA19" s="103">
        <v>15.7</v>
      </c>
      <c r="AB19" s="103">
        <v>0.75</v>
      </c>
      <c r="AC19" s="103">
        <v>38</v>
      </c>
      <c r="AD19" s="103">
        <v>7.73</v>
      </c>
      <c r="AE19" s="108">
        <v>44.8</v>
      </c>
    </row>
    <row r="20" spans="1:31" s="60" customFormat="1" ht="14">
      <c r="A20" s="97">
        <v>200004013</v>
      </c>
      <c r="B20" s="98" t="s">
        <v>507</v>
      </c>
      <c r="C20" s="107" t="s">
        <v>1126</v>
      </c>
      <c r="D20" s="107" t="s">
        <v>368</v>
      </c>
      <c r="E20" s="98" t="s">
        <v>26</v>
      </c>
      <c r="F20" s="98" t="s">
        <v>26</v>
      </c>
      <c r="G20" s="98" t="s">
        <v>26</v>
      </c>
      <c r="H20" s="98" t="s">
        <v>26</v>
      </c>
      <c r="I20" s="99">
        <v>73</v>
      </c>
      <c r="J20" s="98" t="s">
        <v>365</v>
      </c>
      <c r="K20" s="98" t="s">
        <v>20</v>
      </c>
      <c r="L20" s="100" t="s">
        <v>267</v>
      </c>
      <c r="M20" s="101" t="s">
        <v>1127</v>
      </c>
      <c r="N20" s="102">
        <v>43760</v>
      </c>
      <c r="O20" s="103">
        <v>6</v>
      </c>
      <c r="P20" s="98" t="s">
        <v>1097</v>
      </c>
      <c r="Q20" s="104" t="s">
        <v>308</v>
      </c>
      <c r="R20" s="103">
        <v>2.41</v>
      </c>
      <c r="S20" s="105">
        <v>73.48</v>
      </c>
      <c r="T20" s="106" t="str">
        <f>HYPERLINK(U20,"Click - Flow Cytometry Report")</f>
        <v>Click - Flow Cytometry Report</v>
      </c>
      <c r="U20" s="107" t="s">
        <v>1128</v>
      </c>
      <c r="V20" s="104" t="s">
        <v>1100</v>
      </c>
      <c r="W20" s="103">
        <v>80.400000000000006</v>
      </c>
      <c r="X20" s="103">
        <v>8.27</v>
      </c>
      <c r="Y20" s="103">
        <v>30.3</v>
      </c>
      <c r="Z20" s="103">
        <v>8.16</v>
      </c>
      <c r="AA20" s="103">
        <v>6.53</v>
      </c>
      <c r="AB20" s="103">
        <v>11.4</v>
      </c>
      <c r="AC20" s="103">
        <v>37.799999999999997</v>
      </c>
      <c r="AD20" s="103">
        <v>6.8</v>
      </c>
      <c r="AE20" s="108">
        <v>28.2</v>
      </c>
    </row>
    <row r="21" spans="1:31" s="60" customFormat="1" ht="14">
      <c r="A21" s="97">
        <v>200000949</v>
      </c>
      <c r="B21" s="98" t="s">
        <v>633</v>
      </c>
      <c r="C21" s="107"/>
      <c r="D21" s="107" t="s">
        <v>1134</v>
      </c>
      <c r="E21" s="98" t="s">
        <v>26</v>
      </c>
      <c r="F21" s="98" t="s">
        <v>26</v>
      </c>
      <c r="G21" s="98" t="s">
        <v>26</v>
      </c>
      <c r="H21" s="98" t="s">
        <v>26</v>
      </c>
      <c r="I21" s="99">
        <v>57</v>
      </c>
      <c r="J21" s="98" t="s">
        <v>365</v>
      </c>
      <c r="K21" s="98" t="s">
        <v>20</v>
      </c>
      <c r="L21" s="100" t="s">
        <v>267</v>
      </c>
      <c r="M21" s="101" t="s">
        <v>1135</v>
      </c>
      <c r="N21" s="102">
        <v>43735</v>
      </c>
      <c r="O21" s="103">
        <v>10</v>
      </c>
      <c r="P21" s="98" t="s">
        <v>1097</v>
      </c>
      <c r="Q21" s="104" t="s">
        <v>308</v>
      </c>
      <c r="R21" s="103">
        <v>5.71</v>
      </c>
      <c r="S21" s="105">
        <v>53.97</v>
      </c>
      <c r="T21" s="106" t="str">
        <f>HYPERLINK(U21,"Click - Flow Cytometry Report")</f>
        <v>Click - Flow Cytometry Report</v>
      </c>
      <c r="U21" s="107" t="s">
        <v>1136</v>
      </c>
      <c r="V21" s="104" t="s">
        <v>1100</v>
      </c>
      <c r="W21" s="103">
        <v>60.7</v>
      </c>
      <c r="X21" s="103">
        <v>26.1</v>
      </c>
      <c r="Y21" s="103">
        <v>26.8</v>
      </c>
      <c r="Z21" s="103">
        <v>5.21</v>
      </c>
      <c r="AA21" s="103">
        <v>5.37</v>
      </c>
      <c r="AB21" s="103">
        <v>6.31</v>
      </c>
      <c r="AC21" s="103">
        <v>45</v>
      </c>
      <c r="AD21" s="103">
        <v>1.98</v>
      </c>
      <c r="AE21" s="108">
        <v>47.8</v>
      </c>
    </row>
    <row r="22" spans="1:31" s="60" customFormat="1" ht="14">
      <c r="A22" s="97">
        <v>200000267</v>
      </c>
      <c r="B22" s="98" t="s">
        <v>633</v>
      </c>
      <c r="C22" s="107"/>
      <c r="D22" s="107" t="s">
        <v>368</v>
      </c>
      <c r="E22" s="98" t="s">
        <v>26</v>
      </c>
      <c r="F22" s="98" t="s">
        <v>26</v>
      </c>
      <c r="G22" s="98" t="s">
        <v>26</v>
      </c>
      <c r="H22" s="98" t="s">
        <v>26</v>
      </c>
      <c r="I22" s="99">
        <v>69</v>
      </c>
      <c r="J22" s="98" t="s">
        <v>269</v>
      </c>
      <c r="K22" s="98" t="s">
        <v>20</v>
      </c>
      <c r="L22" s="100" t="s">
        <v>267</v>
      </c>
      <c r="M22" s="101" t="s">
        <v>1137</v>
      </c>
      <c r="N22" s="102">
        <v>43578</v>
      </c>
      <c r="O22" s="103">
        <v>8</v>
      </c>
      <c r="P22" s="98" t="s">
        <v>1097</v>
      </c>
      <c r="Q22" s="104" t="s">
        <v>308</v>
      </c>
      <c r="R22" s="103">
        <v>3.07</v>
      </c>
      <c r="S22" s="105">
        <v>61.65</v>
      </c>
      <c r="T22" s="106" t="str">
        <f>HYPERLINK(U22,"Click - Flow Cytometry Report")</f>
        <v>Click - Flow Cytometry Report</v>
      </c>
      <c r="U22" s="107" t="s">
        <v>1138</v>
      </c>
      <c r="V22" s="104" t="s">
        <v>1100</v>
      </c>
      <c r="W22" s="103">
        <v>61.2</v>
      </c>
      <c r="X22" s="103">
        <v>12.1</v>
      </c>
      <c r="Y22" s="103">
        <v>51</v>
      </c>
      <c r="Z22" s="103">
        <v>10.7</v>
      </c>
      <c r="AA22" s="103">
        <v>14.7</v>
      </c>
      <c r="AB22" s="103">
        <v>12.3</v>
      </c>
      <c r="AC22" s="103">
        <v>13.5</v>
      </c>
      <c r="AD22" s="103">
        <v>9.2200000000000006</v>
      </c>
      <c r="AE22" s="108">
        <v>12.3</v>
      </c>
    </row>
    <row r="23" spans="1:31" s="60" customFormat="1" ht="14">
      <c r="A23" s="97">
        <v>110003631</v>
      </c>
      <c r="B23" s="98" t="s">
        <v>633</v>
      </c>
      <c r="C23" s="107" t="s">
        <v>1120</v>
      </c>
      <c r="D23" s="107" t="s">
        <v>368</v>
      </c>
      <c r="E23" s="98" t="s">
        <v>26</v>
      </c>
      <c r="F23" s="98" t="s">
        <v>26</v>
      </c>
      <c r="G23" s="98" t="s">
        <v>26</v>
      </c>
      <c r="H23" s="98" t="s">
        <v>26</v>
      </c>
      <c r="I23" s="99">
        <v>59</v>
      </c>
      <c r="J23" s="98" t="s">
        <v>365</v>
      </c>
      <c r="K23" s="98" t="s">
        <v>20</v>
      </c>
      <c r="L23" s="100" t="s">
        <v>267</v>
      </c>
      <c r="M23" s="101" t="s">
        <v>1139</v>
      </c>
      <c r="N23" s="102">
        <v>43201</v>
      </c>
      <c r="O23" s="103">
        <v>6</v>
      </c>
      <c r="P23" s="98" t="s">
        <v>1097</v>
      </c>
      <c r="Q23" s="104" t="s">
        <v>308</v>
      </c>
      <c r="R23" s="103">
        <v>2.85</v>
      </c>
      <c r="S23" s="105">
        <v>67.7</v>
      </c>
      <c r="T23" s="106" t="str">
        <f>HYPERLINK(U23,"Click - Flow Cytometry Report")</f>
        <v>Click - Flow Cytometry Report</v>
      </c>
      <c r="U23" s="107" t="s">
        <v>1140</v>
      </c>
      <c r="V23" s="104" t="s">
        <v>1141</v>
      </c>
      <c r="W23" s="103">
        <v>71.099999999999994</v>
      </c>
      <c r="X23" s="103">
        <v>22.9</v>
      </c>
      <c r="Y23" s="103">
        <v>31.3</v>
      </c>
      <c r="Z23" s="103">
        <v>15.3</v>
      </c>
      <c r="AA23" s="103">
        <v>7.28</v>
      </c>
      <c r="AB23" s="103">
        <v>4.6900000000000004</v>
      </c>
      <c r="AC23" s="103">
        <v>31.5</v>
      </c>
      <c r="AD23" s="103">
        <v>3.64</v>
      </c>
      <c r="AE23" s="108">
        <v>27.4</v>
      </c>
    </row>
    <row r="24" spans="1:31" s="60" customFormat="1" ht="14">
      <c r="A24" s="97">
        <v>200005330</v>
      </c>
      <c r="B24" s="98" t="s">
        <v>633</v>
      </c>
      <c r="C24" s="107"/>
      <c r="D24" s="107" t="s">
        <v>1134</v>
      </c>
      <c r="E24" s="98" t="s">
        <v>26</v>
      </c>
      <c r="F24" s="98" t="s">
        <v>26</v>
      </c>
      <c r="G24" s="98" t="s">
        <v>26</v>
      </c>
      <c r="H24" s="98" t="s">
        <v>26</v>
      </c>
      <c r="I24" s="99">
        <v>62</v>
      </c>
      <c r="J24" s="98" t="s">
        <v>365</v>
      </c>
      <c r="K24" s="98" t="s">
        <v>20</v>
      </c>
      <c r="L24" s="100" t="s">
        <v>267</v>
      </c>
      <c r="M24" s="101" t="s">
        <v>1142</v>
      </c>
      <c r="N24" s="102">
        <v>43724</v>
      </c>
      <c r="O24" s="103">
        <v>9</v>
      </c>
      <c r="P24" s="98" t="s">
        <v>1097</v>
      </c>
      <c r="Q24" s="104" t="s">
        <v>308</v>
      </c>
      <c r="R24" s="103">
        <v>2.81</v>
      </c>
      <c r="S24" s="105">
        <v>71.14</v>
      </c>
      <c r="T24" s="106" t="str">
        <f>HYPERLINK(U24,"Click - Flow Cytometry Report")</f>
        <v>Click - Flow Cytometry Report</v>
      </c>
      <c r="U24" s="107" t="s">
        <v>1143</v>
      </c>
      <c r="V24" s="104" t="s">
        <v>1100</v>
      </c>
      <c r="W24" s="103">
        <v>89.8</v>
      </c>
      <c r="X24" s="103">
        <v>5.64</v>
      </c>
      <c r="Y24" s="103">
        <v>13.5</v>
      </c>
      <c r="Z24" s="103">
        <v>8.0500000000000007</v>
      </c>
      <c r="AA24" s="103">
        <v>2.63</v>
      </c>
      <c r="AB24" s="103">
        <v>4.7300000000000004</v>
      </c>
      <c r="AC24" s="103">
        <v>53.8</v>
      </c>
      <c r="AD24" s="103">
        <v>1.4</v>
      </c>
      <c r="AE24" s="108">
        <v>58.9</v>
      </c>
    </row>
    <row r="25" spans="1:31" s="60" customFormat="1" ht="14">
      <c r="A25" s="97">
        <v>200000227</v>
      </c>
      <c r="B25" s="98" t="s">
        <v>633</v>
      </c>
      <c r="C25" s="107" t="s">
        <v>1131</v>
      </c>
      <c r="D25" s="107" t="s">
        <v>368</v>
      </c>
      <c r="E25" s="98" t="s">
        <v>26</v>
      </c>
      <c r="F25" s="98" t="s">
        <v>26</v>
      </c>
      <c r="G25" s="98" t="s">
        <v>26</v>
      </c>
      <c r="H25" s="98" t="s">
        <v>26</v>
      </c>
      <c r="I25" s="99">
        <v>71</v>
      </c>
      <c r="J25" s="98" t="s">
        <v>365</v>
      </c>
      <c r="K25" s="98" t="s">
        <v>20</v>
      </c>
      <c r="L25" s="100" t="s">
        <v>267</v>
      </c>
      <c r="M25" s="101" t="s">
        <v>1132</v>
      </c>
      <c r="N25" s="102">
        <v>43577</v>
      </c>
      <c r="O25" s="103">
        <v>4</v>
      </c>
      <c r="P25" s="98" t="s">
        <v>1097</v>
      </c>
      <c r="Q25" s="104" t="s">
        <v>357</v>
      </c>
      <c r="R25" s="103">
        <v>2.46</v>
      </c>
      <c r="S25" s="105">
        <v>54.67</v>
      </c>
      <c r="T25" s="106" t="str">
        <f>HYPERLINK(U25,"Click - Flow Cytometry Report")</f>
        <v>Click - Flow Cytometry Report</v>
      </c>
      <c r="U25" s="107" t="s">
        <v>1133</v>
      </c>
      <c r="V25" s="104" t="s">
        <v>1100</v>
      </c>
      <c r="W25" s="103">
        <v>79.5</v>
      </c>
      <c r="X25" s="103">
        <v>3.95</v>
      </c>
      <c r="Y25" s="103">
        <v>25.8</v>
      </c>
      <c r="Z25" s="103">
        <v>11.1</v>
      </c>
      <c r="AA25" s="103">
        <v>8.61</v>
      </c>
      <c r="AB25" s="103">
        <v>6.55</v>
      </c>
      <c r="AC25" s="103">
        <v>50.7</v>
      </c>
      <c r="AD25" s="103">
        <v>1.26</v>
      </c>
      <c r="AE25" s="108">
        <v>50.6</v>
      </c>
    </row>
    <row r="26" spans="1:31" s="60" customFormat="1" ht="14">
      <c r="A26" s="97">
        <v>200002486</v>
      </c>
      <c r="B26" s="98" t="s">
        <v>633</v>
      </c>
      <c r="C26" s="107"/>
      <c r="D26" s="107" t="s">
        <v>370</v>
      </c>
      <c r="E26" s="98" t="s">
        <v>26</v>
      </c>
      <c r="F26" s="98" t="s">
        <v>26</v>
      </c>
      <c r="G26" s="98" t="s">
        <v>26</v>
      </c>
      <c r="H26" s="98" t="s">
        <v>26</v>
      </c>
      <c r="I26" s="99">
        <v>69</v>
      </c>
      <c r="J26" s="98" t="s">
        <v>269</v>
      </c>
      <c r="K26" s="98" t="s">
        <v>20</v>
      </c>
      <c r="L26" s="100" t="s">
        <v>267</v>
      </c>
      <c r="M26" s="101" t="s">
        <v>1129</v>
      </c>
      <c r="N26" s="102">
        <v>43719</v>
      </c>
      <c r="O26" s="103">
        <v>8</v>
      </c>
      <c r="P26" s="98" t="s">
        <v>1097</v>
      </c>
      <c r="Q26" s="104" t="s">
        <v>1098</v>
      </c>
      <c r="R26" s="103">
        <v>2.42</v>
      </c>
      <c r="S26" s="105">
        <v>33.33</v>
      </c>
      <c r="T26" s="106" t="str">
        <f>HYPERLINK(U26,"Click - Flow Cytometry Report")</f>
        <v>Click - Flow Cytometry Report</v>
      </c>
      <c r="U26" s="107" t="s">
        <v>1130</v>
      </c>
      <c r="V26" s="104" t="s">
        <v>1109</v>
      </c>
      <c r="W26" s="103">
        <v>17.100000000000001</v>
      </c>
      <c r="X26" s="103">
        <v>60.5</v>
      </c>
      <c r="Y26" s="103">
        <v>37.9</v>
      </c>
      <c r="Z26" s="103">
        <v>13.1</v>
      </c>
      <c r="AA26" s="103">
        <v>2.5299999999999998</v>
      </c>
      <c r="AB26" s="103">
        <v>7.27</v>
      </c>
      <c r="AC26" s="103">
        <v>15.3</v>
      </c>
      <c r="AD26" s="103">
        <v>3.82</v>
      </c>
      <c r="AE26" s="108">
        <v>14.7</v>
      </c>
    </row>
    <row r="27" spans="1:31" s="60" customFormat="1" ht="14">
      <c r="A27" s="97">
        <v>110006764</v>
      </c>
      <c r="B27" s="98" t="s">
        <v>633</v>
      </c>
      <c r="C27" s="107" t="s">
        <v>1120</v>
      </c>
      <c r="D27" s="107" t="s">
        <v>368</v>
      </c>
      <c r="E27" s="98" t="s">
        <v>26</v>
      </c>
      <c r="F27" s="98" t="s">
        <v>26</v>
      </c>
      <c r="G27" s="98" t="s">
        <v>26</v>
      </c>
      <c r="H27" s="98" t="s">
        <v>26</v>
      </c>
      <c r="I27" s="99">
        <v>75</v>
      </c>
      <c r="J27" s="98" t="s">
        <v>365</v>
      </c>
      <c r="K27" s="98" t="s">
        <v>20</v>
      </c>
      <c r="L27" s="100" t="s">
        <v>267</v>
      </c>
      <c r="M27" s="101" t="s">
        <v>1144</v>
      </c>
      <c r="N27" s="102">
        <v>43325</v>
      </c>
      <c r="O27" s="103">
        <v>5</v>
      </c>
      <c r="P27" s="98" t="s">
        <v>1097</v>
      </c>
      <c r="Q27" s="104" t="s">
        <v>308</v>
      </c>
      <c r="R27" s="103">
        <v>2.2599999999999998</v>
      </c>
      <c r="S27" s="105">
        <v>64.569999999999993</v>
      </c>
      <c r="T27" s="106" t="str">
        <f>HYPERLINK(U27,"Click - Flow Cytometry Report")</f>
        <v>Click - Flow Cytometry Report</v>
      </c>
      <c r="U27" s="107" t="s">
        <v>1145</v>
      </c>
      <c r="V27" s="104" t="s">
        <v>1109</v>
      </c>
      <c r="W27" s="103">
        <v>87.5</v>
      </c>
      <c r="X27" s="103">
        <v>6.91</v>
      </c>
      <c r="Y27" s="103">
        <v>28.4</v>
      </c>
      <c r="Z27" s="103">
        <v>10.3</v>
      </c>
      <c r="AA27" s="103">
        <v>4.01</v>
      </c>
      <c r="AB27" s="103">
        <v>28.7</v>
      </c>
      <c r="AC27" s="103">
        <v>24.6</v>
      </c>
      <c r="AD27" s="103">
        <v>3.41</v>
      </c>
      <c r="AE27" s="108">
        <v>27.8</v>
      </c>
    </row>
    <row r="28" spans="1:31" s="60" customFormat="1" ht="14">
      <c r="A28" s="97">
        <v>200003525</v>
      </c>
      <c r="B28" s="98" t="s">
        <v>633</v>
      </c>
      <c r="C28" s="107"/>
      <c r="D28" s="107" t="s">
        <v>368</v>
      </c>
      <c r="E28" s="98" t="s">
        <v>26</v>
      </c>
      <c r="F28" s="98" t="s">
        <v>26</v>
      </c>
      <c r="G28" s="98" t="s">
        <v>26</v>
      </c>
      <c r="H28" s="98" t="s">
        <v>26</v>
      </c>
      <c r="I28" s="99">
        <v>68</v>
      </c>
      <c r="J28" s="98" t="s">
        <v>365</v>
      </c>
      <c r="K28" s="98" t="s">
        <v>20</v>
      </c>
      <c r="L28" s="100" t="s">
        <v>267</v>
      </c>
      <c r="M28" s="101" t="s">
        <v>1146</v>
      </c>
      <c r="N28" s="102">
        <v>43592</v>
      </c>
      <c r="O28" s="103">
        <v>3</v>
      </c>
      <c r="P28" s="98" t="s">
        <v>1097</v>
      </c>
      <c r="Q28" s="104" t="s">
        <v>308</v>
      </c>
      <c r="R28" s="103">
        <v>2.12</v>
      </c>
      <c r="S28" s="105">
        <v>68.48</v>
      </c>
      <c r="T28" s="106" t="str">
        <f>HYPERLINK(U28,"Click - Flow Cytometry Report")</f>
        <v>Click - Flow Cytometry Report</v>
      </c>
      <c r="U28" s="107" t="s">
        <v>1147</v>
      </c>
      <c r="V28" s="104" t="s">
        <v>1100</v>
      </c>
      <c r="W28" s="103">
        <v>93.1</v>
      </c>
      <c r="X28" s="103">
        <v>3.15</v>
      </c>
      <c r="Y28" s="103">
        <v>35.1</v>
      </c>
      <c r="Z28" s="103">
        <v>10.5</v>
      </c>
      <c r="AA28" s="103">
        <v>6.33</v>
      </c>
      <c r="AB28" s="103">
        <v>30.3</v>
      </c>
      <c r="AC28" s="103">
        <v>22.7</v>
      </c>
      <c r="AD28" s="103">
        <v>2.56</v>
      </c>
      <c r="AE28" s="108">
        <v>19.8</v>
      </c>
    </row>
    <row r="29" spans="1:31" s="60" customFormat="1" ht="14">
      <c r="A29" s="97">
        <v>200002611</v>
      </c>
      <c r="B29" s="98" t="s">
        <v>633</v>
      </c>
      <c r="C29" s="107"/>
      <c r="D29" s="107" t="s">
        <v>368</v>
      </c>
      <c r="E29" s="98" t="s">
        <v>26</v>
      </c>
      <c r="F29" s="98" t="s">
        <v>26</v>
      </c>
      <c r="G29" s="98" t="s">
        <v>26</v>
      </c>
      <c r="H29" s="98" t="s">
        <v>26</v>
      </c>
      <c r="I29" s="99">
        <v>77</v>
      </c>
      <c r="J29" s="98" t="s">
        <v>365</v>
      </c>
      <c r="K29" s="98" t="s">
        <v>20</v>
      </c>
      <c r="L29" s="100" t="s">
        <v>267</v>
      </c>
      <c r="M29" s="101" t="s">
        <v>1148</v>
      </c>
      <c r="N29" s="102">
        <v>43773</v>
      </c>
      <c r="O29" s="103">
        <v>3</v>
      </c>
      <c r="P29" s="98" t="s">
        <v>1097</v>
      </c>
      <c r="Q29" s="104" t="s">
        <v>308</v>
      </c>
      <c r="R29" s="103">
        <v>1.84</v>
      </c>
      <c r="S29" s="105">
        <v>58.23</v>
      </c>
      <c r="T29" s="106" t="str">
        <f>HYPERLINK(U29,"Click - Flow Cytometry Report")</f>
        <v>Click - Flow Cytometry Report</v>
      </c>
      <c r="U29" s="107" t="s">
        <v>1149</v>
      </c>
      <c r="V29" s="104" t="s">
        <v>1109</v>
      </c>
      <c r="W29" s="103">
        <v>70.8</v>
      </c>
      <c r="X29" s="103">
        <v>19.600000000000001</v>
      </c>
      <c r="Y29" s="103">
        <v>16.7</v>
      </c>
      <c r="Z29" s="103">
        <v>13.7</v>
      </c>
      <c r="AA29" s="103">
        <v>6.64</v>
      </c>
      <c r="AB29" s="103">
        <v>10.5</v>
      </c>
      <c r="AC29" s="103">
        <v>47.1</v>
      </c>
      <c r="AD29" s="103">
        <v>3.95</v>
      </c>
      <c r="AE29" s="108">
        <v>44.1</v>
      </c>
    </row>
    <row r="30" spans="1:31" s="60" customFormat="1" ht="14">
      <c r="A30" s="97">
        <v>200003536</v>
      </c>
      <c r="B30" s="98" t="s">
        <v>633</v>
      </c>
      <c r="C30" s="107"/>
      <c r="D30" s="107" t="s">
        <v>368</v>
      </c>
      <c r="E30" s="98" t="s">
        <v>26</v>
      </c>
      <c r="F30" s="98" t="s">
        <v>26</v>
      </c>
      <c r="G30" s="98" t="s">
        <v>26</v>
      </c>
      <c r="H30" s="98" t="s">
        <v>26</v>
      </c>
      <c r="I30" s="99">
        <v>62</v>
      </c>
      <c r="J30" s="98" t="s">
        <v>365</v>
      </c>
      <c r="K30" s="98" t="s">
        <v>20</v>
      </c>
      <c r="L30" s="100" t="s">
        <v>267</v>
      </c>
      <c r="M30" s="101" t="s">
        <v>1150</v>
      </c>
      <c r="N30" s="102">
        <v>43612</v>
      </c>
      <c r="O30" s="103">
        <v>8</v>
      </c>
      <c r="P30" s="98" t="s">
        <v>1097</v>
      </c>
      <c r="Q30" s="104" t="s">
        <v>308</v>
      </c>
      <c r="R30" s="103">
        <v>1.47</v>
      </c>
      <c r="S30" s="105">
        <v>52.13</v>
      </c>
      <c r="T30" s="106" t="str">
        <f>HYPERLINK(U30,"Click - Flow Cytometry Report")</f>
        <v>Click - Flow Cytometry Report</v>
      </c>
      <c r="U30" s="107" t="s">
        <v>1151</v>
      </c>
      <c r="V30" s="104" t="s">
        <v>1100</v>
      </c>
      <c r="W30" s="103">
        <v>81.8</v>
      </c>
      <c r="X30" s="103">
        <v>15.4</v>
      </c>
      <c r="Y30" s="103">
        <v>16.7</v>
      </c>
      <c r="Z30" s="103">
        <v>37.5</v>
      </c>
      <c r="AA30" s="103">
        <v>1.57</v>
      </c>
      <c r="AB30" s="103">
        <v>2.4700000000000002</v>
      </c>
      <c r="AC30" s="103">
        <v>21.3</v>
      </c>
      <c r="AD30" s="103">
        <v>0.2</v>
      </c>
      <c r="AE30" s="108">
        <v>25.2</v>
      </c>
    </row>
    <row r="31" spans="1:31" s="60" customFormat="1" ht="14">
      <c r="A31" s="97">
        <v>200013963</v>
      </c>
      <c r="B31" s="98" t="s">
        <v>633</v>
      </c>
      <c r="C31" s="107"/>
      <c r="D31" s="107" t="s">
        <v>368</v>
      </c>
      <c r="E31" s="98" t="s">
        <v>26</v>
      </c>
      <c r="F31" s="98" t="s">
        <v>26</v>
      </c>
      <c r="G31" s="98" t="s">
        <v>26</v>
      </c>
      <c r="H31" s="98" t="s">
        <v>26</v>
      </c>
      <c r="I31" s="99">
        <v>68</v>
      </c>
      <c r="J31" s="98" t="s">
        <v>365</v>
      </c>
      <c r="K31" s="98" t="s">
        <v>20</v>
      </c>
      <c r="L31" s="100" t="s">
        <v>267</v>
      </c>
      <c r="M31" s="101" t="s">
        <v>1152</v>
      </c>
      <c r="N31" s="102">
        <v>43977</v>
      </c>
      <c r="O31" s="103">
        <v>6</v>
      </c>
      <c r="P31" s="98" t="s">
        <v>1097</v>
      </c>
      <c r="Q31" s="104" t="s">
        <v>308</v>
      </c>
      <c r="R31" s="103">
        <v>1.38</v>
      </c>
      <c r="S31" s="105">
        <v>69.84</v>
      </c>
      <c r="T31" s="106" t="str">
        <f>HYPERLINK(U31,"Click - Flow Cytometry Report")</f>
        <v>Click - Flow Cytometry Report</v>
      </c>
      <c r="U31" s="107" t="s">
        <v>1153</v>
      </c>
      <c r="V31" s="104" t="s">
        <v>1100</v>
      </c>
      <c r="W31" s="103">
        <v>88</v>
      </c>
      <c r="X31" s="103">
        <v>5.32</v>
      </c>
      <c r="Y31" s="103">
        <v>25</v>
      </c>
      <c r="Z31" s="103">
        <v>5.88</v>
      </c>
      <c r="AA31" s="103">
        <v>23.2</v>
      </c>
      <c r="AB31" s="103">
        <v>2.83</v>
      </c>
      <c r="AC31" s="103">
        <v>26.7</v>
      </c>
      <c r="AD31" s="103">
        <v>0.92</v>
      </c>
      <c r="AE31" s="108">
        <v>23</v>
      </c>
    </row>
    <row r="32" spans="1:31" s="60" customFormat="1" ht="14">
      <c r="A32" s="97">
        <v>200009391</v>
      </c>
      <c r="B32" s="98" t="s">
        <v>51</v>
      </c>
      <c r="C32" s="107"/>
      <c r="D32" s="107" t="s">
        <v>312</v>
      </c>
      <c r="E32" s="98" t="s">
        <v>26</v>
      </c>
      <c r="F32" s="98" t="s">
        <v>26</v>
      </c>
      <c r="G32" s="98" t="s">
        <v>26</v>
      </c>
      <c r="H32" s="98" t="s">
        <v>26</v>
      </c>
      <c r="I32" s="99">
        <v>59</v>
      </c>
      <c r="J32" s="98" t="s">
        <v>269</v>
      </c>
      <c r="K32" s="98" t="s">
        <v>20</v>
      </c>
      <c r="L32" s="100" t="s">
        <v>267</v>
      </c>
      <c r="M32" s="101" t="s">
        <v>1154</v>
      </c>
      <c r="N32" s="102">
        <v>44068</v>
      </c>
      <c r="O32" s="103">
        <v>4</v>
      </c>
      <c r="P32" s="98" t="s">
        <v>1097</v>
      </c>
      <c r="Q32" s="104" t="s">
        <v>357</v>
      </c>
      <c r="R32" s="103">
        <v>0.62</v>
      </c>
      <c r="S32" s="105">
        <v>66.92</v>
      </c>
      <c r="T32" s="106" t="str">
        <f>HYPERLINK(U32,"Click - Flow Cytometry Report")</f>
        <v>Click - Flow Cytometry Report</v>
      </c>
      <c r="U32" s="107" t="s">
        <v>1155</v>
      </c>
      <c r="V32" s="104" t="s">
        <v>1109</v>
      </c>
      <c r="W32" s="103">
        <v>37.700000000000003</v>
      </c>
      <c r="X32" s="103">
        <v>57.5</v>
      </c>
      <c r="Y32" s="103">
        <v>32.9</v>
      </c>
      <c r="Z32" s="103">
        <v>24.3</v>
      </c>
      <c r="AA32" s="103">
        <v>16.600000000000001</v>
      </c>
      <c r="AB32" s="103">
        <v>5.56</v>
      </c>
      <c r="AC32" s="103">
        <v>7.43</v>
      </c>
      <c r="AD32" s="103">
        <v>0.17</v>
      </c>
      <c r="AE32" s="108">
        <v>7.52</v>
      </c>
    </row>
    <row r="33" spans="1:31" s="60" customFormat="1" ht="14">
      <c r="A33" s="97">
        <v>121188317</v>
      </c>
      <c r="B33" s="98" t="s">
        <v>712</v>
      </c>
      <c r="C33" s="107" t="s">
        <v>1156</v>
      </c>
      <c r="D33" s="107" t="s">
        <v>370</v>
      </c>
      <c r="E33" s="98" t="s">
        <v>26</v>
      </c>
      <c r="F33" s="98" t="s">
        <v>26</v>
      </c>
      <c r="G33" s="98" t="s">
        <v>26</v>
      </c>
      <c r="H33" s="98" t="s">
        <v>26</v>
      </c>
      <c r="I33" s="99">
        <v>72</v>
      </c>
      <c r="J33" s="98" t="s">
        <v>269</v>
      </c>
      <c r="K33" s="98" t="s">
        <v>20</v>
      </c>
      <c r="L33" s="100" t="s">
        <v>267</v>
      </c>
      <c r="M33" s="101" t="s">
        <v>1157</v>
      </c>
      <c r="N33" s="102">
        <v>43417</v>
      </c>
      <c r="O33" s="103">
        <v>1</v>
      </c>
      <c r="P33" s="98" t="s">
        <v>1097</v>
      </c>
      <c r="Q33" s="104" t="s">
        <v>358</v>
      </c>
      <c r="R33" s="103">
        <v>0.8</v>
      </c>
      <c r="S33" s="105">
        <v>65.09</v>
      </c>
      <c r="T33" s="106" t="str">
        <f>HYPERLINK(U33,"Click - Flow Cytometry Report")</f>
        <v>Click - Flow Cytometry Report</v>
      </c>
      <c r="U33" s="107" t="s">
        <v>1158</v>
      </c>
      <c r="V33" s="104" t="s">
        <v>1100</v>
      </c>
      <c r="W33" s="103">
        <v>91.5</v>
      </c>
      <c r="X33" s="103">
        <v>4.87</v>
      </c>
      <c r="Y33" s="103">
        <v>12.4</v>
      </c>
      <c r="Z33" s="103">
        <v>10.3</v>
      </c>
      <c r="AA33" s="103">
        <v>8.4700000000000006</v>
      </c>
      <c r="AB33" s="103">
        <v>5.68</v>
      </c>
      <c r="AC33" s="103">
        <v>45.3</v>
      </c>
      <c r="AD33" s="103">
        <v>0.83</v>
      </c>
      <c r="AE33" s="108">
        <v>66.7</v>
      </c>
    </row>
    <row r="34" spans="1:31" s="60" customFormat="1" ht="14">
      <c r="A34" s="97">
        <v>200000848</v>
      </c>
      <c r="B34" s="98" t="s">
        <v>556</v>
      </c>
      <c r="C34" s="107" t="s">
        <v>1159</v>
      </c>
      <c r="D34" s="107" t="s">
        <v>312</v>
      </c>
      <c r="E34" s="98" t="s">
        <v>26</v>
      </c>
      <c r="F34" s="98" t="s">
        <v>26</v>
      </c>
      <c r="G34" s="98" t="s">
        <v>26</v>
      </c>
      <c r="H34" s="98" t="s">
        <v>26</v>
      </c>
      <c r="I34" s="99">
        <v>58</v>
      </c>
      <c r="J34" s="98" t="s">
        <v>269</v>
      </c>
      <c r="K34" s="98" t="s">
        <v>20</v>
      </c>
      <c r="L34" s="100" t="s">
        <v>267</v>
      </c>
      <c r="M34" s="101" t="s">
        <v>1160</v>
      </c>
      <c r="N34" s="102">
        <v>43718</v>
      </c>
      <c r="O34" s="103">
        <v>82</v>
      </c>
      <c r="P34" s="98" t="s">
        <v>1097</v>
      </c>
      <c r="Q34" s="104" t="s">
        <v>357</v>
      </c>
      <c r="R34" s="103">
        <v>1.74</v>
      </c>
      <c r="S34" s="105">
        <v>53.21</v>
      </c>
      <c r="T34" s="106" t="str">
        <f>HYPERLINK(U34,"Click - Flow Cytometry Report")</f>
        <v>Click - Flow Cytometry Report</v>
      </c>
      <c r="U34" s="107" t="s">
        <v>1161</v>
      </c>
      <c r="V34" s="104" t="s">
        <v>1100</v>
      </c>
      <c r="W34" s="103">
        <v>24.7</v>
      </c>
      <c r="X34" s="103">
        <v>63.3</v>
      </c>
      <c r="Y34" s="103">
        <v>39.4</v>
      </c>
      <c r="Z34" s="103">
        <v>23.9</v>
      </c>
      <c r="AA34" s="103">
        <v>4.91</v>
      </c>
      <c r="AB34" s="103">
        <v>5.07</v>
      </c>
      <c r="AC34" s="103">
        <v>21.4</v>
      </c>
      <c r="AD34" s="103">
        <v>0.52</v>
      </c>
      <c r="AE34" s="108">
        <v>22.1</v>
      </c>
    </row>
    <row r="35" spans="1:31" s="60" customFormat="1" ht="14">
      <c r="A35" s="97">
        <v>200003376</v>
      </c>
      <c r="B35" s="98" t="s">
        <v>490</v>
      </c>
      <c r="C35" s="107" t="s">
        <v>362</v>
      </c>
      <c r="D35" s="107" t="s">
        <v>312</v>
      </c>
      <c r="E35" s="98" t="s">
        <v>26</v>
      </c>
      <c r="F35" s="98" t="s">
        <v>26</v>
      </c>
      <c r="G35" s="98" t="s">
        <v>26</v>
      </c>
      <c r="H35" s="98" t="s">
        <v>26</v>
      </c>
      <c r="I35" s="99">
        <v>64</v>
      </c>
      <c r="J35" s="98" t="s">
        <v>269</v>
      </c>
      <c r="K35" s="98" t="s">
        <v>20</v>
      </c>
      <c r="L35" s="100" t="s">
        <v>267</v>
      </c>
      <c r="M35" s="101" t="s">
        <v>1162</v>
      </c>
      <c r="N35" s="102">
        <v>43637</v>
      </c>
      <c r="O35" s="103">
        <v>54</v>
      </c>
      <c r="P35" s="98" t="s">
        <v>1097</v>
      </c>
      <c r="Q35" s="104" t="s">
        <v>1098</v>
      </c>
      <c r="R35" s="103">
        <v>0.65</v>
      </c>
      <c r="S35" s="105">
        <v>75.319999999999993</v>
      </c>
      <c r="T35" s="106" t="str">
        <f>HYPERLINK(U35,"Click - Flow Cytometry Report")</f>
        <v>Click - Flow Cytometry Report</v>
      </c>
      <c r="U35" s="107" t="s">
        <v>1163</v>
      </c>
      <c r="V35" s="104" t="s">
        <v>1100</v>
      </c>
      <c r="W35" s="103">
        <v>76.900000000000006</v>
      </c>
      <c r="X35" s="103">
        <v>6.16</v>
      </c>
      <c r="Y35" s="103">
        <v>25.6</v>
      </c>
      <c r="Z35" s="103">
        <v>19.8</v>
      </c>
      <c r="AA35" s="103">
        <v>2.33</v>
      </c>
      <c r="AB35" s="103">
        <v>20</v>
      </c>
      <c r="AC35" s="103">
        <v>41.9</v>
      </c>
      <c r="AD35" s="103">
        <v>0</v>
      </c>
      <c r="AE35" s="108">
        <v>37.200000000000003</v>
      </c>
    </row>
    <row r="36" spans="1:31" s="60" customFormat="1" ht="14">
      <c r="A36" s="97">
        <v>200003209</v>
      </c>
      <c r="B36" s="98" t="s">
        <v>42</v>
      </c>
      <c r="C36" s="107" t="s">
        <v>1184</v>
      </c>
      <c r="D36" s="107" t="s">
        <v>368</v>
      </c>
      <c r="E36" s="98" t="s">
        <v>26</v>
      </c>
      <c r="F36" s="98" t="s">
        <v>26</v>
      </c>
      <c r="G36" s="98" t="s">
        <v>26</v>
      </c>
      <c r="H36" s="98" t="s">
        <v>26</v>
      </c>
      <c r="I36" s="99">
        <v>59</v>
      </c>
      <c r="J36" s="98" t="s">
        <v>269</v>
      </c>
      <c r="K36" s="98" t="s">
        <v>20</v>
      </c>
      <c r="L36" s="100" t="s">
        <v>267</v>
      </c>
      <c r="M36" s="101" t="s">
        <v>1185</v>
      </c>
      <c r="N36" s="102">
        <v>43627</v>
      </c>
      <c r="O36" s="103">
        <v>26</v>
      </c>
      <c r="P36" s="98" t="s">
        <v>1097</v>
      </c>
      <c r="Q36" s="104" t="s">
        <v>357</v>
      </c>
      <c r="R36" s="103">
        <v>5.28</v>
      </c>
      <c r="S36" s="105">
        <v>68.13</v>
      </c>
      <c r="T36" s="106" t="str">
        <f>HYPERLINK(U36,"Click - Flow Cytometry Report")</f>
        <v>Click - Flow Cytometry Report</v>
      </c>
      <c r="U36" s="107" t="s">
        <v>1186</v>
      </c>
      <c r="V36" s="104" t="s">
        <v>1109</v>
      </c>
      <c r="W36" s="103">
        <v>38.200000000000003</v>
      </c>
      <c r="X36" s="103">
        <v>18.2</v>
      </c>
      <c r="Y36" s="103">
        <v>10.7</v>
      </c>
      <c r="Z36" s="103">
        <v>4.25</v>
      </c>
      <c r="AA36" s="103">
        <v>1.07</v>
      </c>
      <c r="AB36" s="103">
        <v>1.04</v>
      </c>
      <c r="AC36" s="103">
        <v>79.900000000000006</v>
      </c>
      <c r="AD36" s="103">
        <v>54.2</v>
      </c>
      <c r="AE36" s="108">
        <v>14.4</v>
      </c>
    </row>
    <row r="37" spans="1:31" s="60" customFormat="1" ht="14">
      <c r="A37" s="97">
        <v>200009985</v>
      </c>
      <c r="B37" s="98" t="s">
        <v>42</v>
      </c>
      <c r="C37" s="107"/>
      <c r="D37" s="107" t="s">
        <v>378</v>
      </c>
      <c r="E37" s="98" t="s">
        <v>26</v>
      </c>
      <c r="F37" s="98" t="s">
        <v>26</v>
      </c>
      <c r="G37" s="98" t="s">
        <v>26</v>
      </c>
      <c r="H37" s="98" t="s">
        <v>26</v>
      </c>
      <c r="I37" s="99">
        <v>75</v>
      </c>
      <c r="J37" s="98"/>
      <c r="K37" s="98" t="s">
        <v>20</v>
      </c>
      <c r="L37" s="100" t="s">
        <v>267</v>
      </c>
      <c r="M37" s="101" t="s">
        <v>1187</v>
      </c>
      <c r="N37" s="102">
        <v>44095</v>
      </c>
      <c r="O37" s="103">
        <v>9</v>
      </c>
      <c r="P37" s="98" t="s">
        <v>1097</v>
      </c>
      <c r="Q37" s="104" t="s">
        <v>357</v>
      </c>
      <c r="R37" s="103">
        <v>4.12</v>
      </c>
      <c r="S37" s="105">
        <v>67.87</v>
      </c>
      <c r="T37" s="106" t="str">
        <f>HYPERLINK(U37,"Click - Flow Cytometry Report")</f>
        <v>Click - Flow Cytometry Report</v>
      </c>
      <c r="U37" s="107" t="s">
        <v>1188</v>
      </c>
      <c r="V37" s="104" t="s">
        <v>1100</v>
      </c>
      <c r="W37" s="103">
        <v>8.24</v>
      </c>
      <c r="X37" s="103">
        <v>85.8</v>
      </c>
      <c r="Y37" s="103">
        <v>35.700000000000003</v>
      </c>
      <c r="Z37" s="103">
        <v>6.05</v>
      </c>
      <c r="AA37" s="103">
        <v>42.8</v>
      </c>
      <c r="AB37" s="103">
        <v>2.3199999999999998</v>
      </c>
      <c r="AC37" s="103">
        <v>2.19</v>
      </c>
      <c r="AD37" s="103">
        <v>2.04</v>
      </c>
      <c r="AE37" s="108">
        <v>1.74</v>
      </c>
    </row>
    <row r="38" spans="1:31" s="60" customFormat="1" ht="14">
      <c r="A38" s="97">
        <v>200018261</v>
      </c>
      <c r="B38" s="98" t="s">
        <v>42</v>
      </c>
      <c r="C38" s="107"/>
      <c r="D38" s="107" t="s">
        <v>378</v>
      </c>
      <c r="E38" s="98" t="s">
        <v>26</v>
      </c>
      <c r="F38" s="98" t="s">
        <v>26</v>
      </c>
      <c r="G38" s="98" t="s">
        <v>26</v>
      </c>
      <c r="H38" s="98" t="s">
        <v>26</v>
      </c>
      <c r="I38" s="99">
        <v>73</v>
      </c>
      <c r="J38" s="98" t="s">
        <v>365</v>
      </c>
      <c r="K38" s="98" t="s">
        <v>20</v>
      </c>
      <c r="L38" s="100" t="s">
        <v>267</v>
      </c>
      <c r="M38" s="101" t="s">
        <v>1216</v>
      </c>
      <c r="N38" s="102">
        <v>44097</v>
      </c>
      <c r="O38" s="103">
        <v>10</v>
      </c>
      <c r="P38" s="98" t="s">
        <v>1097</v>
      </c>
      <c r="Q38" s="104" t="s">
        <v>308</v>
      </c>
      <c r="R38" s="103">
        <v>3.49</v>
      </c>
      <c r="S38" s="105">
        <v>75.7</v>
      </c>
      <c r="T38" s="106" t="str">
        <f>HYPERLINK(U38,"Click - Flow Cytometry Report")</f>
        <v>Click - Flow Cytometry Report</v>
      </c>
      <c r="U38" s="107" t="s">
        <v>1217</v>
      </c>
      <c r="V38" s="104" t="s">
        <v>1109</v>
      </c>
      <c r="W38" s="103">
        <v>62.9</v>
      </c>
      <c r="X38" s="103">
        <v>25.8</v>
      </c>
      <c r="Y38" s="103">
        <v>16.5</v>
      </c>
      <c r="Z38" s="103">
        <v>14.8</v>
      </c>
      <c r="AA38" s="103">
        <v>28.8</v>
      </c>
      <c r="AB38" s="103">
        <v>3.44</v>
      </c>
      <c r="AC38" s="103">
        <v>26.9</v>
      </c>
      <c r="AD38" s="103">
        <v>21.2</v>
      </c>
      <c r="AE38" s="108">
        <v>7.12</v>
      </c>
    </row>
    <row r="39" spans="1:31" s="60" customFormat="1" ht="14">
      <c r="A39" s="97">
        <v>200013670</v>
      </c>
      <c r="B39" s="98" t="s">
        <v>42</v>
      </c>
      <c r="C39" s="107" t="s">
        <v>366</v>
      </c>
      <c r="D39" s="107" t="s">
        <v>378</v>
      </c>
      <c r="E39" s="98" t="s">
        <v>26</v>
      </c>
      <c r="F39" s="98" t="s">
        <v>26</v>
      </c>
      <c r="G39" s="98" t="s">
        <v>363</v>
      </c>
      <c r="H39" s="98" t="s">
        <v>26</v>
      </c>
      <c r="I39" s="99">
        <v>63</v>
      </c>
      <c r="J39" s="98" t="s">
        <v>269</v>
      </c>
      <c r="K39" s="98" t="s">
        <v>20</v>
      </c>
      <c r="L39" s="100" t="s">
        <v>267</v>
      </c>
      <c r="M39" s="101" t="s">
        <v>1237</v>
      </c>
      <c r="N39" s="102">
        <v>43844</v>
      </c>
      <c r="O39" s="103">
        <v>10</v>
      </c>
      <c r="P39" s="98" t="s">
        <v>1097</v>
      </c>
      <c r="Q39" s="104" t="s">
        <v>1238</v>
      </c>
      <c r="R39" s="103">
        <v>3.01</v>
      </c>
      <c r="S39" s="105">
        <v>58.67</v>
      </c>
      <c r="T39" s="106" t="str">
        <f>HYPERLINK(U39,"Click - Flow Cytometry Report")</f>
        <v>Click - Flow Cytometry Report</v>
      </c>
      <c r="U39" s="107" t="s">
        <v>1239</v>
      </c>
      <c r="V39" s="104" t="s">
        <v>1100</v>
      </c>
      <c r="W39" s="103">
        <v>42.2</v>
      </c>
      <c r="X39" s="103">
        <v>23.2</v>
      </c>
      <c r="Y39" s="103">
        <v>14.1</v>
      </c>
      <c r="Z39" s="103">
        <v>4.93</v>
      </c>
      <c r="AA39" s="103">
        <v>2.93</v>
      </c>
      <c r="AB39" s="103">
        <v>5.84</v>
      </c>
      <c r="AC39" s="103">
        <v>72.7</v>
      </c>
      <c r="AD39" s="103">
        <v>49.4</v>
      </c>
      <c r="AE39" s="108">
        <v>18</v>
      </c>
    </row>
    <row r="40" spans="1:31" s="60" customFormat="1" ht="14">
      <c r="A40" s="97">
        <v>200013672</v>
      </c>
      <c r="B40" s="98" t="s">
        <v>42</v>
      </c>
      <c r="C40" s="107" t="s">
        <v>366</v>
      </c>
      <c r="D40" s="107" t="s">
        <v>378</v>
      </c>
      <c r="E40" s="98" t="s">
        <v>26</v>
      </c>
      <c r="F40" s="98" t="s">
        <v>26</v>
      </c>
      <c r="G40" s="98" t="s">
        <v>26</v>
      </c>
      <c r="H40" s="98" t="s">
        <v>26</v>
      </c>
      <c r="I40" s="99">
        <v>65</v>
      </c>
      <c r="J40" s="98" t="s">
        <v>269</v>
      </c>
      <c r="K40" s="98" t="s">
        <v>20</v>
      </c>
      <c r="L40" s="100" t="s">
        <v>267</v>
      </c>
      <c r="M40" s="101" t="s">
        <v>1190</v>
      </c>
      <c r="N40" s="102">
        <v>43858</v>
      </c>
      <c r="O40" s="103">
        <v>6</v>
      </c>
      <c r="P40" s="98" t="s">
        <v>1097</v>
      </c>
      <c r="Q40" s="104" t="s">
        <v>357</v>
      </c>
      <c r="R40" s="103">
        <v>2.95</v>
      </c>
      <c r="S40" s="105">
        <v>68.13</v>
      </c>
      <c r="T40" s="106" t="str">
        <f>HYPERLINK(U40,"Click - Flow Cytometry Report")</f>
        <v>Click - Flow Cytometry Report</v>
      </c>
      <c r="U40" s="107" t="s">
        <v>1191</v>
      </c>
      <c r="V40" s="104" t="s">
        <v>1100</v>
      </c>
      <c r="W40" s="103">
        <v>64.400000000000006</v>
      </c>
      <c r="X40" s="103">
        <v>17.600000000000001</v>
      </c>
      <c r="Y40" s="103">
        <v>23.4</v>
      </c>
      <c r="Z40" s="103">
        <v>9.67</v>
      </c>
      <c r="AA40" s="103">
        <v>40.6</v>
      </c>
      <c r="AB40" s="103">
        <v>3.39</v>
      </c>
      <c r="AC40" s="103">
        <v>12.7</v>
      </c>
      <c r="AD40" s="103">
        <v>9.44</v>
      </c>
      <c r="AE40" s="108">
        <v>4.78</v>
      </c>
    </row>
    <row r="41" spans="1:31" s="60" customFormat="1" ht="14">
      <c r="A41" s="97">
        <v>200008963</v>
      </c>
      <c r="B41" s="98" t="s">
        <v>42</v>
      </c>
      <c r="C41" s="107" t="s">
        <v>1218</v>
      </c>
      <c r="D41" s="107" t="s">
        <v>360</v>
      </c>
      <c r="E41" s="98" t="s">
        <v>26</v>
      </c>
      <c r="F41" s="98" t="s">
        <v>26</v>
      </c>
      <c r="G41" s="98" t="s">
        <v>26</v>
      </c>
      <c r="H41" s="98" t="s">
        <v>26</v>
      </c>
      <c r="I41" s="99">
        <v>61</v>
      </c>
      <c r="J41" s="98" t="s">
        <v>365</v>
      </c>
      <c r="K41" s="98" t="s">
        <v>20</v>
      </c>
      <c r="L41" s="100" t="s">
        <v>267</v>
      </c>
      <c r="M41" s="101" t="s">
        <v>1219</v>
      </c>
      <c r="N41" s="102">
        <v>43851</v>
      </c>
      <c r="O41" s="103">
        <v>9</v>
      </c>
      <c r="P41" s="98" t="s">
        <v>1097</v>
      </c>
      <c r="Q41" s="104" t="s">
        <v>308</v>
      </c>
      <c r="R41" s="103">
        <v>2.78</v>
      </c>
      <c r="S41" s="105">
        <v>58.77</v>
      </c>
      <c r="T41" s="106" t="str">
        <f>HYPERLINK(U41,"Click - Flow Cytometry Report")</f>
        <v>Click - Flow Cytometry Report</v>
      </c>
      <c r="U41" s="107" t="s">
        <v>1220</v>
      </c>
      <c r="V41" s="104" t="s">
        <v>1109</v>
      </c>
      <c r="W41" s="103">
        <v>31.7</v>
      </c>
      <c r="X41" s="103">
        <v>47.8</v>
      </c>
      <c r="Y41" s="103">
        <v>30.5</v>
      </c>
      <c r="Z41" s="103">
        <v>16.600000000000001</v>
      </c>
      <c r="AA41" s="103">
        <v>6.54</v>
      </c>
      <c r="AB41" s="103">
        <v>4</v>
      </c>
      <c r="AC41" s="103">
        <v>27.8</v>
      </c>
      <c r="AD41" s="103">
        <v>10.7</v>
      </c>
      <c r="AE41" s="108">
        <v>15.3</v>
      </c>
    </row>
    <row r="42" spans="1:31" s="60" customFormat="1" ht="14">
      <c r="A42" s="97">
        <v>200008931</v>
      </c>
      <c r="B42" s="98" t="s">
        <v>42</v>
      </c>
      <c r="C42" s="107" t="s">
        <v>1218</v>
      </c>
      <c r="D42" s="107" t="s">
        <v>312</v>
      </c>
      <c r="E42" s="98" t="s">
        <v>26</v>
      </c>
      <c r="F42" s="98" t="s">
        <v>26</v>
      </c>
      <c r="G42" s="98" t="s">
        <v>26</v>
      </c>
      <c r="H42" s="98" t="s">
        <v>26</v>
      </c>
      <c r="I42" s="99">
        <v>72</v>
      </c>
      <c r="J42" s="98" t="s">
        <v>365</v>
      </c>
      <c r="K42" s="98" t="s">
        <v>20</v>
      </c>
      <c r="L42" s="100" t="s">
        <v>267</v>
      </c>
      <c r="M42" s="101" t="s">
        <v>1221</v>
      </c>
      <c r="N42" s="102">
        <v>43887</v>
      </c>
      <c r="O42" s="103">
        <v>27</v>
      </c>
      <c r="P42" s="98" t="s">
        <v>1097</v>
      </c>
      <c r="Q42" s="104" t="s">
        <v>308</v>
      </c>
      <c r="R42" s="103">
        <v>2.7</v>
      </c>
      <c r="S42" s="105">
        <v>67.33</v>
      </c>
      <c r="T42" s="106" t="str">
        <f>HYPERLINK(U42,"Click - Flow Cytometry Report")</f>
        <v>Click - Flow Cytometry Report</v>
      </c>
      <c r="U42" s="107" t="s">
        <v>1222</v>
      </c>
      <c r="V42" s="104" t="s">
        <v>1100</v>
      </c>
      <c r="W42" s="103">
        <v>18.899999999999999</v>
      </c>
      <c r="X42" s="103">
        <v>63.5</v>
      </c>
      <c r="Y42" s="103">
        <v>25.7</v>
      </c>
      <c r="Z42" s="103">
        <v>32</v>
      </c>
      <c r="AA42" s="103">
        <v>11</v>
      </c>
      <c r="AB42" s="103">
        <v>6.57</v>
      </c>
      <c r="AC42" s="103">
        <v>17.899999999999999</v>
      </c>
      <c r="AD42" s="103">
        <v>14.9</v>
      </c>
      <c r="AE42" s="108">
        <v>2.7</v>
      </c>
    </row>
    <row r="43" spans="1:31" s="60" customFormat="1" ht="14">
      <c r="A43" s="97">
        <v>200000696</v>
      </c>
      <c r="B43" s="98" t="s">
        <v>42</v>
      </c>
      <c r="C43" s="107" t="s">
        <v>1218</v>
      </c>
      <c r="D43" s="107" t="s">
        <v>368</v>
      </c>
      <c r="E43" s="98" t="s">
        <v>26</v>
      </c>
      <c r="F43" s="98" t="s">
        <v>26</v>
      </c>
      <c r="G43" s="98" t="s">
        <v>26</v>
      </c>
      <c r="H43" s="98" t="s">
        <v>26</v>
      </c>
      <c r="I43" s="99">
        <v>61</v>
      </c>
      <c r="J43" s="98" t="s">
        <v>269</v>
      </c>
      <c r="K43" s="98" t="s">
        <v>20</v>
      </c>
      <c r="L43" s="100" t="s">
        <v>267</v>
      </c>
      <c r="M43" s="101" t="s">
        <v>1223</v>
      </c>
      <c r="N43" s="102">
        <v>43676</v>
      </c>
      <c r="O43" s="103">
        <v>9</v>
      </c>
      <c r="P43" s="98" t="s">
        <v>1097</v>
      </c>
      <c r="Q43" s="104" t="s">
        <v>308</v>
      </c>
      <c r="R43" s="103">
        <v>2.5</v>
      </c>
      <c r="S43" s="105">
        <v>86.96</v>
      </c>
      <c r="T43" s="106" t="str">
        <f>HYPERLINK(U43,"Click - Flow Cytometry Report")</f>
        <v>Click - Flow Cytometry Report</v>
      </c>
      <c r="U43" s="107" t="s">
        <v>1224</v>
      </c>
      <c r="V43" s="104" t="s">
        <v>1109</v>
      </c>
      <c r="W43" s="103">
        <v>23.4</v>
      </c>
      <c r="X43" s="103">
        <v>53.4</v>
      </c>
      <c r="Y43" s="103">
        <v>36.700000000000003</v>
      </c>
      <c r="Z43" s="103">
        <v>9.2799999999999994</v>
      </c>
      <c r="AA43" s="103">
        <v>20.100000000000001</v>
      </c>
      <c r="AB43" s="103">
        <v>8.68</v>
      </c>
      <c r="AC43" s="103">
        <v>22.5</v>
      </c>
      <c r="AD43" s="103">
        <v>24.6</v>
      </c>
      <c r="AE43" s="108">
        <v>4.04</v>
      </c>
    </row>
    <row r="44" spans="1:31" s="60" customFormat="1" ht="14">
      <c r="A44" s="97">
        <v>200013663</v>
      </c>
      <c r="B44" s="98" t="s">
        <v>42</v>
      </c>
      <c r="C44" s="107" t="s">
        <v>1174</v>
      </c>
      <c r="D44" s="107" t="s">
        <v>378</v>
      </c>
      <c r="E44" s="98" t="s">
        <v>26</v>
      </c>
      <c r="F44" s="98" t="s">
        <v>26</v>
      </c>
      <c r="G44" s="98" t="s">
        <v>26</v>
      </c>
      <c r="H44" s="98" t="s">
        <v>26</v>
      </c>
      <c r="I44" s="99">
        <v>80</v>
      </c>
      <c r="J44" s="98" t="s">
        <v>269</v>
      </c>
      <c r="K44" s="98" t="s">
        <v>20</v>
      </c>
      <c r="L44" s="100" t="s">
        <v>267</v>
      </c>
      <c r="M44" s="101" t="s">
        <v>1192</v>
      </c>
      <c r="N44" s="102">
        <v>43865</v>
      </c>
      <c r="O44" s="103">
        <v>12</v>
      </c>
      <c r="P44" s="98" t="s">
        <v>1097</v>
      </c>
      <c r="Q44" s="104" t="s">
        <v>357</v>
      </c>
      <c r="R44" s="103">
        <v>2.4500000000000002</v>
      </c>
      <c r="S44" s="105">
        <v>58.33</v>
      </c>
      <c r="T44" s="106" t="str">
        <f>HYPERLINK(U44,"Click - Flow Cytometry Report")</f>
        <v>Click - Flow Cytometry Report</v>
      </c>
      <c r="U44" s="107" t="s">
        <v>1193</v>
      </c>
      <c r="V44" s="104" t="s">
        <v>1100</v>
      </c>
      <c r="W44" s="103">
        <v>23.6</v>
      </c>
      <c r="X44" s="103">
        <v>31.7</v>
      </c>
      <c r="Y44" s="103">
        <v>12.4</v>
      </c>
      <c r="Z44" s="103">
        <v>5.48</v>
      </c>
      <c r="AA44" s="103">
        <v>26.7</v>
      </c>
      <c r="AB44" s="103">
        <v>2.85</v>
      </c>
      <c r="AC44" s="103">
        <v>28.8</v>
      </c>
      <c r="AD44" s="103">
        <v>21.4</v>
      </c>
      <c r="AE44" s="108">
        <v>5.93</v>
      </c>
    </row>
    <row r="45" spans="1:31" s="60" customFormat="1" ht="14">
      <c r="A45" s="97">
        <v>200009017</v>
      </c>
      <c r="B45" s="98" t="s">
        <v>42</v>
      </c>
      <c r="C45" s="107" t="s">
        <v>1174</v>
      </c>
      <c r="D45" s="107" t="s">
        <v>378</v>
      </c>
      <c r="E45" s="98" t="s">
        <v>26</v>
      </c>
      <c r="F45" s="98" t="s">
        <v>26</v>
      </c>
      <c r="G45" s="98" t="s">
        <v>26</v>
      </c>
      <c r="H45" s="98" t="s">
        <v>26</v>
      </c>
      <c r="I45" s="99">
        <v>77</v>
      </c>
      <c r="J45" s="98" t="s">
        <v>365</v>
      </c>
      <c r="K45" s="98" t="s">
        <v>20</v>
      </c>
      <c r="L45" s="100" t="s">
        <v>267</v>
      </c>
      <c r="M45" s="101" t="s">
        <v>1194</v>
      </c>
      <c r="N45" s="102">
        <v>43872</v>
      </c>
      <c r="O45" s="103">
        <v>12</v>
      </c>
      <c r="P45" s="98" t="s">
        <v>1097</v>
      </c>
      <c r="Q45" s="104" t="s">
        <v>357</v>
      </c>
      <c r="R45" s="103">
        <v>2.1800000000000002</v>
      </c>
      <c r="S45" s="105">
        <v>70.73</v>
      </c>
      <c r="T45" s="106" t="str">
        <f>HYPERLINK(U45,"Click - Flow Cytometry Report")</f>
        <v>Click - Flow Cytometry Report</v>
      </c>
      <c r="U45" s="107" t="s">
        <v>1195</v>
      </c>
      <c r="V45" s="104" t="s">
        <v>1100</v>
      </c>
      <c r="W45" s="103">
        <v>62.6</v>
      </c>
      <c r="X45" s="103">
        <v>29.1</v>
      </c>
      <c r="Y45" s="103">
        <v>35.799999999999997</v>
      </c>
      <c r="Z45" s="103">
        <v>31.1</v>
      </c>
      <c r="AA45" s="103">
        <v>16.100000000000001</v>
      </c>
      <c r="AB45" s="103">
        <v>6.82</v>
      </c>
      <c r="AC45" s="103">
        <v>6.5</v>
      </c>
      <c r="AD45" s="103">
        <v>3.27</v>
      </c>
      <c r="AE45" s="108">
        <v>3.13</v>
      </c>
    </row>
    <row r="46" spans="1:31" s="60" customFormat="1" ht="14">
      <c r="A46" s="97">
        <v>200009293</v>
      </c>
      <c r="B46" s="98" t="s">
        <v>42</v>
      </c>
      <c r="C46" s="107"/>
      <c r="D46" s="107" t="s">
        <v>378</v>
      </c>
      <c r="E46" s="98" t="s">
        <v>26</v>
      </c>
      <c r="F46" s="98" t="s">
        <v>26</v>
      </c>
      <c r="G46" s="98" t="s">
        <v>26</v>
      </c>
      <c r="H46" s="98" t="s">
        <v>26</v>
      </c>
      <c r="I46" s="99">
        <v>77</v>
      </c>
      <c r="J46" s="98" t="s">
        <v>365</v>
      </c>
      <c r="K46" s="98" t="s">
        <v>20</v>
      </c>
      <c r="L46" s="100" t="s">
        <v>267</v>
      </c>
      <c r="M46" s="101" t="s">
        <v>1164</v>
      </c>
      <c r="N46" s="102">
        <v>43971</v>
      </c>
      <c r="O46" s="103">
        <v>27</v>
      </c>
      <c r="P46" s="98" t="s">
        <v>1097</v>
      </c>
      <c r="Q46" s="104" t="s">
        <v>1098</v>
      </c>
      <c r="R46" s="103">
        <v>2.1800000000000002</v>
      </c>
      <c r="S46" s="105">
        <v>62.29</v>
      </c>
      <c r="T46" s="106" t="str">
        <f>HYPERLINK(U46,"Click - Flow Cytometry Report")</f>
        <v>Click - Flow Cytometry Report</v>
      </c>
      <c r="U46" s="107" t="s">
        <v>1165</v>
      </c>
      <c r="V46" s="104" t="s">
        <v>1109</v>
      </c>
      <c r="W46" s="103">
        <v>23.1</v>
      </c>
      <c r="X46" s="103">
        <v>54.6</v>
      </c>
      <c r="Y46" s="103">
        <v>29</v>
      </c>
      <c r="Z46" s="103">
        <v>12.5</v>
      </c>
      <c r="AA46" s="103">
        <v>29.9</v>
      </c>
      <c r="AB46" s="103">
        <v>3.72</v>
      </c>
      <c r="AC46" s="103">
        <v>7.56</v>
      </c>
      <c r="AD46" s="103">
        <v>1.52</v>
      </c>
      <c r="AE46" s="108">
        <v>8.1199999999999992</v>
      </c>
    </row>
    <row r="47" spans="1:31" s="60" customFormat="1" ht="14">
      <c r="A47" s="97">
        <v>200009828</v>
      </c>
      <c r="B47" s="98" t="s">
        <v>42</v>
      </c>
      <c r="C47" s="107"/>
      <c r="D47" s="107" t="s">
        <v>378</v>
      </c>
      <c r="E47" s="98" t="s">
        <v>26</v>
      </c>
      <c r="F47" s="98" t="s">
        <v>26</v>
      </c>
      <c r="G47" s="98" t="s">
        <v>26</v>
      </c>
      <c r="H47" s="98" t="s">
        <v>26</v>
      </c>
      <c r="I47" s="99">
        <v>77</v>
      </c>
      <c r="J47" s="98" t="s">
        <v>365</v>
      </c>
      <c r="K47" s="98" t="s">
        <v>20</v>
      </c>
      <c r="L47" s="100" t="s">
        <v>267</v>
      </c>
      <c r="M47" s="101" t="s">
        <v>1166</v>
      </c>
      <c r="N47" s="102">
        <v>44012</v>
      </c>
      <c r="O47" s="103">
        <v>8</v>
      </c>
      <c r="P47" s="98" t="s">
        <v>1097</v>
      </c>
      <c r="Q47" s="104" t="s">
        <v>1098</v>
      </c>
      <c r="R47" s="103">
        <v>2.13</v>
      </c>
      <c r="S47" s="105">
        <v>68.33</v>
      </c>
      <c r="T47" s="106" t="str">
        <f>HYPERLINK(U47,"Click - Flow Cytometry Report")</f>
        <v>Click - Flow Cytometry Report</v>
      </c>
      <c r="U47" s="107" t="s">
        <v>1167</v>
      </c>
      <c r="V47" s="104" t="s">
        <v>1100</v>
      </c>
      <c r="W47" s="103">
        <v>33.4</v>
      </c>
      <c r="X47" s="103">
        <v>44</v>
      </c>
      <c r="Y47" s="103">
        <v>26.6</v>
      </c>
      <c r="Z47" s="103">
        <v>9.5399999999999991</v>
      </c>
      <c r="AA47" s="103">
        <v>38</v>
      </c>
      <c r="AB47" s="103">
        <v>3.46</v>
      </c>
      <c r="AC47" s="103">
        <v>13.8</v>
      </c>
      <c r="AD47" s="103">
        <v>2.66</v>
      </c>
      <c r="AE47" s="108">
        <v>7.3</v>
      </c>
    </row>
    <row r="48" spans="1:31" s="60" customFormat="1" ht="14">
      <c r="A48" s="97">
        <v>200018272</v>
      </c>
      <c r="B48" s="98" t="s">
        <v>42</v>
      </c>
      <c r="C48" s="107" t="s">
        <v>366</v>
      </c>
      <c r="D48" s="107" t="s">
        <v>378</v>
      </c>
      <c r="E48" s="98" t="s">
        <v>26</v>
      </c>
      <c r="F48" s="98" t="s">
        <v>26</v>
      </c>
      <c r="G48" s="98" t="s">
        <v>26</v>
      </c>
      <c r="H48" s="98" t="s">
        <v>26</v>
      </c>
      <c r="I48" s="99">
        <v>80</v>
      </c>
      <c r="J48" s="98" t="s">
        <v>365</v>
      </c>
      <c r="K48" s="98" t="s">
        <v>20</v>
      </c>
      <c r="L48" s="100" t="s">
        <v>267</v>
      </c>
      <c r="M48" s="101" t="s">
        <v>1196</v>
      </c>
      <c r="N48" s="102">
        <v>44109</v>
      </c>
      <c r="O48" s="103">
        <v>2</v>
      </c>
      <c r="P48" s="98" t="s">
        <v>1097</v>
      </c>
      <c r="Q48" s="104" t="s">
        <v>357</v>
      </c>
      <c r="R48" s="103">
        <v>2.1</v>
      </c>
      <c r="S48" s="105">
        <v>54.69</v>
      </c>
      <c r="T48" s="106" t="str">
        <f>HYPERLINK(U48,"Click - Flow Cytometry Report")</f>
        <v>Click - Flow Cytometry Report</v>
      </c>
      <c r="U48" s="107" t="s">
        <v>1197</v>
      </c>
      <c r="V48" s="104" t="s">
        <v>1109</v>
      </c>
      <c r="W48" s="103">
        <v>49.2</v>
      </c>
      <c r="X48" s="103">
        <v>26.7</v>
      </c>
      <c r="Y48" s="103">
        <v>27.3</v>
      </c>
      <c r="Z48" s="103">
        <v>11.7</v>
      </c>
      <c r="AA48" s="103">
        <v>3.91</v>
      </c>
      <c r="AB48" s="103">
        <v>3.34</v>
      </c>
      <c r="AC48" s="103">
        <v>52.4</v>
      </c>
      <c r="AD48" s="103">
        <v>11.4</v>
      </c>
      <c r="AE48" s="108">
        <v>37.799999999999997</v>
      </c>
    </row>
    <row r="49" spans="1:31" s="60" customFormat="1" ht="14">
      <c r="A49" s="97">
        <v>200009705</v>
      </c>
      <c r="B49" s="98" t="s">
        <v>42</v>
      </c>
      <c r="C49" s="107"/>
      <c r="D49" s="107" t="s">
        <v>378</v>
      </c>
      <c r="E49" s="98" t="s">
        <v>26</v>
      </c>
      <c r="F49" s="98" t="s">
        <v>26</v>
      </c>
      <c r="G49" s="98" t="s">
        <v>26</v>
      </c>
      <c r="H49" s="98" t="s">
        <v>26</v>
      </c>
      <c r="I49" s="99">
        <v>77</v>
      </c>
      <c r="J49" s="98" t="s">
        <v>269</v>
      </c>
      <c r="K49" s="98" t="s">
        <v>20</v>
      </c>
      <c r="L49" s="100"/>
      <c r="M49" s="101" t="s">
        <v>1198</v>
      </c>
      <c r="N49" s="102">
        <v>43980</v>
      </c>
      <c r="O49" s="103">
        <v>12</v>
      </c>
      <c r="P49" s="98" t="s">
        <v>1097</v>
      </c>
      <c r="Q49" s="104" t="s">
        <v>357</v>
      </c>
      <c r="R49" s="103">
        <v>2.0099999999999998</v>
      </c>
      <c r="S49" s="105">
        <v>62.42</v>
      </c>
      <c r="T49" s="106" t="str">
        <f>HYPERLINK(U49,"Click - Flow Cytometry Report")</f>
        <v>Click - Flow Cytometry Report</v>
      </c>
      <c r="U49" s="107" t="s">
        <v>1199</v>
      </c>
      <c r="V49" s="104" t="s">
        <v>1100</v>
      </c>
      <c r="W49" s="103">
        <v>28.7</v>
      </c>
      <c r="X49" s="103">
        <v>39.6</v>
      </c>
      <c r="Y49" s="103">
        <v>25.2</v>
      </c>
      <c r="Z49" s="103">
        <v>7.19</v>
      </c>
      <c r="AA49" s="103">
        <v>0.15</v>
      </c>
      <c r="AB49" s="103">
        <v>1.61</v>
      </c>
      <c r="AC49" s="103">
        <v>48.8</v>
      </c>
      <c r="AD49" s="103">
        <v>35</v>
      </c>
      <c r="AE49" s="108">
        <v>13.6</v>
      </c>
    </row>
    <row r="50" spans="1:31" s="60" customFormat="1" ht="14">
      <c r="A50" s="97">
        <v>200008960</v>
      </c>
      <c r="B50" s="98" t="s">
        <v>42</v>
      </c>
      <c r="C50" s="107" t="s">
        <v>1168</v>
      </c>
      <c r="D50" s="107" t="s">
        <v>312</v>
      </c>
      <c r="E50" s="98" t="s">
        <v>26</v>
      </c>
      <c r="F50" s="98" t="s">
        <v>26</v>
      </c>
      <c r="G50" s="98" t="s">
        <v>26</v>
      </c>
      <c r="H50" s="98" t="s">
        <v>26</v>
      </c>
      <c r="I50" s="99">
        <v>77</v>
      </c>
      <c r="J50" s="98" t="s">
        <v>365</v>
      </c>
      <c r="K50" s="98" t="s">
        <v>20</v>
      </c>
      <c r="L50" s="100" t="s">
        <v>267</v>
      </c>
      <c r="M50" s="101" t="s">
        <v>1169</v>
      </c>
      <c r="N50" s="102">
        <v>43850</v>
      </c>
      <c r="O50" s="103">
        <v>2</v>
      </c>
      <c r="P50" s="98" t="s">
        <v>1097</v>
      </c>
      <c r="Q50" s="104" t="s">
        <v>1098</v>
      </c>
      <c r="R50" s="103">
        <v>1.86</v>
      </c>
      <c r="S50" s="105">
        <v>61.39</v>
      </c>
      <c r="T50" s="106" t="str">
        <f>HYPERLINK(U50,"Click - Flow Cytometry Report")</f>
        <v>Click - Flow Cytometry Report</v>
      </c>
      <c r="U50" s="107" t="s">
        <v>1170</v>
      </c>
      <c r="V50" s="104" t="s">
        <v>1100</v>
      </c>
      <c r="W50" s="103">
        <v>50.2</v>
      </c>
      <c r="X50" s="103">
        <v>34</v>
      </c>
      <c r="Y50" s="103">
        <v>23.5</v>
      </c>
      <c r="Z50" s="103">
        <v>13.4</v>
      </c>
      <c r="AA50" s="103">
        <v>16.2</v>
      </c>
      <c r="AB50" s="103">
        <v>3.64</v>
      </c>
      <c r="AC50" s="103">
        <v>17.3</v>
      </c>
      <c r="AD50" s="103">
        <v>3.14</v>
      </c>
      <c r="AE50" s="108">
        <v>19</v>
      </c>
    </row>
    <row r="51" spans="1:31" s="60" customFormat="1" ht="14">
      <c r="A51" s="97">
        <v>200004357</v>
      </c>
      <c r="B51" s="98" t="s">
        <v>42</v>
      </c>
      <c r="C51" s="107" t="s">
        <v>1200</v>
      </c>
      <c r="D51" s="107" t="s">
        <v>312</v>
      </c>
      <c r="E51" s="98" t="s">
        <v>26</v>
      </c>
      <c r="F51" s="98"/>
      <c r="G51" s="98"/>
      <c r="H51" s="98"/>
      <c r="I51" s="99">
        <v>69</v>
      </c>
      <c r="J51" s="98" t="s">
        <v>269</v>
      </c>
      <c r="K51" s="98" t="s">
        <v>20</v>
      </c>
      <c r="L51" s="100" t="s">
        <v>267</v>
      </c>
      <c r="M51" s="101" t="s">
        <v>1201</v>
      </c>
      <c r="N51" s="102">
        <v>43879</v>
      </c>
      <c r="O51" s="103">
        <v>7</v>
      </c>
      <c r="P51" s="98" t="s">
        <v>1097</v>
      </c>
      <c r="Q51" s="104" t="s">
        <v>357</v>
      </c>
      <c r="R51" s="103">
        <v>1.85</v>
      </c>
      <c r="S51" s="105">
        <v>70.48</v>
      </c>
      <c r="T51" s="106" t="str">
        <f>HYPERLINK(U51,"Click - Flow Cytometry Report")</f>
        <v>Click - Flow Cytometry Report</v>
      </c>
      <c r="U51" s="107" t="s">
        <v>1202</v>
      </c>
      <c r="V51" s="104" t="s">
        <v>1100</v>
      </c>
      <c r="W51" s="103">
        <v>89.1</v>
      </c>
      <c r="X51" s="103">
        <v>8.08</v>
      </c>
      <c r="Y51" s="103">
        <v>37.6</v>
      </c>
      <c r="Z51" s="103">
        <v>14</v>
      </c>
      <c r="AA51" s="103">
        <v>9.59</v>
      </c>
      <c r="AB51" s="103">
        <v>2.88</v>
      </c>
      <c r="AC51" s="103">
        <v>20.6</v>
      </c>
      <c r="AD51" s="103">
        <v>12.4</v>
      </c>
      <c r="AE51" s="108">
        <v>4.1500000000000004</v>
      </c>
    </row>
    <row r="52" spans="1:31" s="60" customFormat="1" ht="14">
      <c r="A52" s="97">
        <v>200008166</v>
      </c>
      <c r="B52" s="98" t="s">
        <v>42</v>
      </c>
      <c r="C52" s="107" t="s">
        <v>1171</v>
      </c>
      <c r="D52" s="107" t="s">
        <v>378</v>
      </c>
      <c r="E52" s="98" t="s">
        <v>26</v>
      </c>
      <c r="F52" s="98" t="s">
        <v>26</v>
      </c>
      <c r="G52" s="98" t="s">
        <v>26</v>
      </c>
      <c r="H52" s="98" t="s">
        <v>26</v>
      </c>
      <c r="I52" s="99">
        <v>72</v>
      </c>
      <c r="J52" s="98" t="s">
        <v>269</v>
      </c>
      <c r="K52" s="98" t="s">
        <v>20</v>
      </c>
      <c r="L52" s="100" t="s">
        <v>267</v>
      </c>
      <c r="M52" s="101" t="s">
        <v>1172</v>
      </c>
      <c r="N52" s="102">
        <v>43836</v>
      </c>
      <c r="O52" s="103">
        <v>4</v>
      </c>
      <c r="P52" s="98" t="s">
        <v>1097</v>
      </c>
      <c r="Q52" s="104" t="s">
        <v>1098</v>
      </c>
      <c r="R52" s="103">
        <v>1.72</v>
      </c>
      <c r="S52" s="105">
        <v>64.930000000000007</v>
      </c>
      <c r="T52" s="106" t="str">
        <f>HYPERLINK(U52,"Click - Flow Cytometry Report")</f>
        <v>Click - Flow Cytometry Report</v>
      </c>
      <c r="U52" s="107" t="s">
        <v>1173</v>
      </c>
      <c r="V52" s="104" t="s">
        <v>1109</v>
      </c>
      <c r="W52" s="103">
        <v>64.7</v>
      </c>
      <c r="X52" s="103">
        <v>28.4</v>
      </c>
      <c r="Y52" s="103">
        <v>33.700000000000003</v>
      </c>
      <c r="Z52" s="103">
        <v>13.5</v>
      </c>
      <c r="AA52" s="103">
        <v>23.5</v>
      </c>
      <c r="AB52" s="103">
        <v>5.31</v>
      </c>
      <c r="AC52" s="103">
        <v>17.5</v>
      </c>
      <c r="AD52" s="103">
        <v>6.23</v>
      </c>
      <c r="AE52" s="108">
        <v>9.1199999999999992</v>
      </c>
    </row>
    <row r="53" spans="1:31" s="60" customFormat="1" ht="14">
      <c r="A53" s="97">
        <v>200004015</v>
      </c>
      <c r="B53" s="98" t="s">
        <v>42</v>
      </c>
      <c r="C53" s="107" t="s">
        <v>1203</v>
      </c>
      <c r="D53" s="107" t="s">
        <v>312</v>
      </c>
      <c r="E53" s="98" t="s">
        <v>26</v>
      </c>
      <c r="F53" s="98" t="s">
        <v>26</v>
      </c>
      <c r="G53" s="98" t="s">
        <v>26</v>
      </c>
      <c r="H53" s="98" t="s">
        <v>26</v>
      </c>
      <c r="I53" s="99">
        <v>82</v>
      </c>
      <c r="J53" s="98" t="s">
        <v>269</v>
      </c>
      <c r="K53" s="98" t="s">
        <v>20</v>
      </c>
      <c r="L53" s="100" t="s">
        <v>267</v>
      </c>
      <c r="M53" s="101" t="s">
        <v>1204</v>
      </c>
      <c r="N53" s="102">
        <v>43866</v>
      </c>
      <c r="O53" s="103">
        <v>8</v>
      </c>
      <c r="P53" s="98" t="s">
        <v>1097</v>
      </c>
      <c r="Q53" s="104" t="s">
        <v>357</v>
      </c>
      <c r="R53" s="103">
        <v>1.68</v>
      </c>
      <c r="S53" s="105">
        <v>57.53</v>
      </c>
      <c r="T53" s="106" t="str">
        <f>HYPERLINK(U53,"Click - Flow Cytometry Report")</f>
        <v>Click - Flow Cytometry Report</v>
      </c>
      <c r="U53" s="107" t="s">
        <v>1205</v>
      </c>
      <c r="V53" s="104" t="s">
        <v>1100</v>
      </c>
      <c r="W53" s="103">
        <v>20.100000000000001</v>
      </c>
      <c r="X53" s="103">
        <v>32.1</v>
      </c>
      <c r="Y53" s="103">
        <v>18.5</v>
      </c>
      <c r="Z53" s="103">
        <v>4.34</v>
      </c>
      <c r="AA53" s="103">
        <v>6.16</v>
      </c>
      <c r="AB53" s="103">
        <v>1.42</v>
      </c>
      <c r="AC53" s="103">
        <v>61.4</v>
      </c>
      <c r="AD53" s="103">
        <v>45.6</v>
      </c>
      <c r="AE53" s="108">
        <v>12.6</v>
      </c>
    </row>
    <row r="54" spans="1:31" s="60" customFormat="1" ht="14">
      <c r="A54" s="97">
        <v>200011155</v>
      </c>
      <c r="B54" s="98" t="s">
        <v>42</v>
      </c>
      <c r="C54" s="107"/>
      <c r="D54" s="107" t="s">
        <v>378</v>
      </c>
      <c r="E54" s="98" t="s">
        <v>26</v>
      </c>
      <c r="F54" s="98" t="s">
        <v>26</v>
      </c>
      <c r="G54" s="98" t="s">
        <v>26</v>
      </c>
      <c r="H54" s="98" t="s">
        <v>26</v>
      </c>
      <c r="I54" s="99">
        <v>79</v>
      </c>
      <c r="J54" s="98" t="s">
        <v>269</v>
      </c>
      <c r="K54" s="98" t="s">
        <v>20</v>
      </c>
      <c r="L54" s="100" t="s">
        <v>267</v>
      </c>
      <c r="M54" s="101" t="s">
        <v>1206</v>
      </c>
      <c r="N54" s="102">
        <v>43738</v>
      </c>
      <c r="O54" s="103">
        <v>14</v>
      </c>
      <c r="P54" s="98" t="s">
        <v>1097</v>
      </c>
      <c r="Q54" s="104" t="s">
        <v>357</v>
      </c>
      <c r="R54" s="103">
        <v>1.67</v>
      </c>
      <c r="S54" s="105">
        <v>45.75</v>
      </c>
      <c r="T54" s="106" t="str">
        <f>HYPERLINK(U54,"Click - Flow Cytometry Report")</f>
        <v>Click - Flow Cytometry Report</v>
      </c>
      <c r="U54" s="107" t="s">
        <v>1207</v>
      </c>
      <c r="V54" s="104" t="s">
        <v>1100</v>
      </c>
      <c r="W54" s="103">
        <v>75.599999999999994</v>
      </c>
      <c r="X54" s="103">
        <v>17.3</v>
      </c>
      <c r="Y54" s="103">
        <v>13.6</v>
      </c>
      <c r="Z54" s="103">
        <v>18.5</v>
      </c>
      <c r="AA54" s="103">
        <v>18.3</v>
      </c>
      <c r="AB54" s="103">
        <v>4.71</v>
      </c>
      <c r="AC54" s="103">
        <v>6.42</v>
      </c>
      <c r="AD54" s="103">
        <v>17.399999999999999</v>
      </c>
      <c r="AE54" s="108">
        <v>2.29</v>
      </c>
    </row>
    <row r="55" spans="1:31" s="60" customFormat="1" ht="14">
      <c r="A55" s="97">
        <v>200009020</v>
      </c>
      <c r="B55" s="98" t="s">
        <v>42</v>
      </c>
      <c r="C55" s="107" t="s">
        <v>1174</v>
      </c>
      <c r="D55" s="107" t="s">
        <v>378</v>
      </c>
      <c r="E55" s="98" t="s">
        <v>26</v>
      </c>
      <c r="F55" s="98" t="s">
        <v>26</v>
      </c>
      <c r="G55" s="98" t="s">
        <v>26</v>
      </c>
      <c r="H55" s="98" t="s">
        <v>26</v>
      </c>
      <c r="I55" s="99">
        <v>73</v>
      </c>
      <c r="J55" s="98" t="s">
        <v>269</v>
      </c>
      <c r="K55" s="98" t="s">
        <v>20</v>
      </c>
      <c r="L55" s="100" t="s">
        <v>267</v>
      </c>
      <c r="M55" s="101" t="s">
        <v>1175</v>
      </c>
      <c r="N55" s="102">
        <v>43885</v>
      </c>
      <c r="O55" s="103">
        <v>17</v>
      </c>
      <c r="P55" s="98" t="s">
        <v>1097</v>
      </c>
      <c r="Q55" s="104" t="s">
        <v>1098</v>
      </c>
      <c r="R55" s="103">
        <v>1.62</v>
      </c>
      <c r="S55" s="105">
        <v>75.45</v>
      </c>
      <c r="T55" s="106" t="str">
        <f>HYPERLINK(U55,"Click - Flow Cytometry Report")</f>
        <v>Click - Flow Cytometry Report</v>
      </c>
      <c r="U55" s="107" t="s">
        <v>1176</v>
      </c>
      <c r="V55" s="104" t="s">
        <v>1100</v>
      </c>
      <c r="W55" s="103">
        <v>37.200000000000003</v>
      </c>
      <c r="X55" s="103">
        <v>30</v>
      </c>
      <c r="Y55" s="103">
        <v>23.7</v>
      </c>
      <c r="Z55" s="103">
        <v>3.09</v>
      </c>
      <c r="AA55" s="103">
        <v>15.4</v>
      </c>
      <c r="AB55" s="103">
        <v>0.34</v>
      </c>
      <c r="AC55" s="103">
        <v>49</v>
      </c>
      <c r="AD55" s="103">
        <v>3.53</v>
      </c>
      <c r="AE55" s="108">
        <v>21</v>
      </c>
    </row>
    <row r="56" spans="1:31" s="60" customFormat="1" ht="14">
      <c r="A56" s="97">
        <v>200003599</v>
      </c>
      <c r="B56" s="98" t="s">
        <v>42</v>
      </c>
      <c r="C56" s="107"/>
      <c r="D56" s="107" t="s">
        <v>360</v>
      </c>
      <c r="E56" s="98" t="s">
        <v>26</v>
      </c>
      <c r="F56" s="98" t="s">
        <v>26</v>
      </c>
      <c r="G56" s="98" t="s">
        <v>26</v>
      </c>
      <c r="H56" s="98" t="s">
        <v>26</v>
      </c>
      <c r="I56" s="99">
        <v>50</v>
      </c>
      <c r="J56" s="98" t="s">
        <v>365</v>
      </c>
      <c r="K56" s="98" t="s">
        <v>20</v>
      </c>
      <c r="L56" s="100" t="s">
        <v>267</v>
      </c>
      <c r="M56" s="101" t="s">
        <v>1227</v>
      </c>
      <c r="N56" s="102">
        <v>43607</v>
      </c>
      <c r="O56" s="103">
        <v>4</v>
      </c>
      <c r="P56" s="98" t="s">
        <v>1097</v>
      </c>
      <c r="Q56" s="104" t="s">
        <v>308</v>
      </c>
      <c r="R56" s="103">
        <v>1.6</v>
      </c>
      <c r="S56" s="105">
        <v>44.44</v>
      </c>
      <c r="T56" s="106" t="str">
        <f>HYPERLINK(U56,"Click - Flow Cytometry Report")</f>
        <v>Click - Flow Cytometry Report</v>
      </c>
      <c r="U56" s="107" t="s">
        <v>1228</v>
      </c>
      <c r="V56" s="104" t="s">
        <v>1109</v>
      </c>
      <c r="W56" s="103">
        <v>61.2</v>
      </c>
      <c r="X56" s="103">
        <v>30.3</v>
      </c>
      <c r="Y56" s="103">
        <v>14.9</v>
      </c>
      <c r="Z56" s="103">
        <v>11.9</v>
      </c>
      <c r="AA56" s="103">
        <v>1.54</v>
      </c>
      <c r="AB56" s="103">
        <v>2.06</v>
      </c>
      <c r="AC56" s="103">
        <v>44.2</v>
      </c>
      <c r="AD56" s="103">
        <v>28.6</v>
      </c>
      <c r="AE56" s="108">
        <v>15.6</v>
      </c>
    </row>
    <row r="57" spans="1:31" s="60" customFormat="1" ht="14">
      <c r="A57" s="97">
        <v>200003398</v>
      </c>
      <c r="B57" s="98" t="s">
        <v>42</v>
      </c>
      <c r="C57" s="107" t="s">
        <v>1168</v>
      </c>
      <c r="D57" s="107" t="s">
        <v>312</v>
      </c>
      <c r="E57" s="98" t="s">
        <v>26</v>
      </c>
      <c r="F57" s="98" t="s">
        <v>26</v>
      </c>
      <c r="G57" s="98" t="s">
        <v>26</v>
      </c>
      <c r="H57" s="98" t="s">
        <v>26</v>
      </c>
      <c r="I57" s="99">
        <v>56</v>
      </c>
      <c r="J57" s="98" t="s">
        <v>269</v>
      </c>
      <c r="K57" s="98" t="s">
        <v>20</v>
      </c>
      <c r="L57" s="100" t="s">
        <v>267</v>
      </c>
      <c r="M57" s="101" t="s">
        <v>1208</v>
      </c>
      <c r="N57" s="102">
        <v>43844</v>
      </c>
      <c r="O57" s="103">
        <v>6</v>
      </c>
      <c r="P57" s="98" t="s">
        <v>1097</v>
      </c>
      <c r="Q57" s="104" t="s">
        <v>357</v>
      </c>
      <c r="R57" s="103">
        <v>1.6</v>
      </c>
      <c r="S57" s="105">
        <v>68.03</v>
      </c>
      <c r="T57" s="106" t="str">
        <f>HYPERLINK(U57,"Click - Flow Cytometry Report")</f>
        <v>Click - Flow Cytometry Report</v>
      </c>
      <c r="U57" s="107" t="s">
        <v>1209</v>
      </c>
      <c r="V57" s="104" t="s">
        <v>1109</v>
      </c>
      <c r="W57" s="103">
        <v>48.6</v>
      </c>
      <c r="X57" s="103">
        <v>32.4</v>
      </c>
      <c r="Y57" s="103">
        <v>28.1</v>
      </c>
      <c r="Z57" s="103">
        <v>7.91</v>
      </c>
      <c r="AA57" s="103">
        <v>16</v>
      </c>
      <c r="AB57" s="103">
        <v>2.31</v>
      </c>
      <c r="AC57" s="103">
        <v>32.6</v>
      </c>
      <c r="AD57" s="103">
        <v>22.8</v>
      </c>
      <c r="AE57" s="108">
        <v>12.6</v>
      </c>
    </row>
    <row r="58" spans="1:31" s="60" customFormat="1" ht="14">
      <c r="A58" s="97">
        <v>200000376</v>
      </c>
      <c r="B58" s="98" t="s">
        <v>42</v>
      </c>
      <c r="C58" s="107"/>
      <c r="D58" s="107" t="s">
        <v>370</v>
      </c>
      <c r="E58" s="98" t="s">
        <v>26</v>
      </c>
      <c r="F58" s="98" t="s">
        <v>26</v>
      </c>
      <c r="G58" s="98" t="s">
        <v>26</v>
      </c>
      <c r="H58" s="98" t="s">
        <v>26</v>
      </c>
      <c r="I58" s="99">
        <v>65</v>
      </c>
      <c r="J58" s="98" t="s">
        <v>365</v>
      </c>
      <c r="K58" s="98" t="s">
        <v>20</v>
      </c>
      <c r="L58" s="100" t="s">
        <v>267</v>
      </c>
      <c r="M58" s="101" t="s">
        <v>1177</v>
      </c>
      <c r="N58" s="102">
        <v>43607</v>
      </c>
      <c r="O58" s="103">
        <v>9</v>
      </c>
      <c r="P58" s="98" t="s">
        <v>1097</v>
      </c>
      <c r="Q58" s="104" t="s">
        <v>1098</v>
      </c>
      <c r="R58" s="103">
        <v>1.58</v>
      </c>
      <c r="S58" s="105">
        <v>43.77</v>
      </c>
      <c r="T58" s="106" t="str">
        <f>HYPERLINK(U58,"Click - Flow Cytometry Report")</f>
        <v>Click - Flow Cytometry Report</v>
      </c>
      <c r="U58" s="107" t="s">
        <v>1178</v>
      </c>
      <c r="V58" s="104" t="s">
        <v>1100</v>
      </c>
      <c r="W58" s="103">
        <v>22.8</v>
      </c>
      <c r="X58" s="103">
        <v>46.2</v>
      </c>
      <c r="Y58" s="103">
        <v>50.5</v>
      </c>
      <c r="Z58" s="103">
        <v>10.8</v>
      </c>
      <c r="AA58" s="103">
        <v>18.100000000000001</v>
      </c>
      <c r="AB58" s="103">
        <v>1.76</v>
      </c>
      <c r="AC58" s="103">
        <v>6.65</v>
      </c>
      <c r="AD58" s="103">
        <v>1.24</v>
      </c>
      <c r="AE58" s="108">
        <v>3.33</v>
      </c>
    </row>
    <row r="59" spans="1:31" s="60" customFormat="1" ht="14">
      <c r="A59" s="97">
        <v>200005530</v>
      </c>
      <c r="B59" s="98" t="s">
        <v>42</v>
      </c>
      <c r="C59" s="107"/>
      <c r="D59" s="107" t="s">
        <v>370</v>
      </c>
      <c r="E59" s="98" t="s">
        <v>26</v>
      </c>
      <c r="F59" s="98" t="s">
        <v>26</v>
      </c>
      <c r="G59" s="98" t="s">
        <v>26</v>
      </c>
      <c r="H59" s="98" t="s">
        <v>26</v>
      </c>
      <c r="I59" s="99">
        <v>78</v>
      </c>
      <c r="J59" s="98" t="s">
        <v>269</v>
      </c>
      <c r="K59" s="98" t="s">
        <v>20</v>
      </c>
      <c r="L59" s="100" t="s">
        <v>267</v>
      </c>
      <c r="M59" s="101" t="s">
        <v>1210</v>
      </c>
      <c r="N59" s="102">
        <v>43662</v>
      </c>
      <c r="O59" s="103">
        <v>54</v>
      </c>
      <c r="P59" s="98" t="s">
        <v>1097</v>
      </c>
      <c r="Q59" s="104" t="s">
        <v>357</v>
      </c>
      <c r="R59" s="103">
        <v>1.53</v>
      </c>
      <c r="S59" s="105">
        <v>61.35</v>
      </c>
      <c r="T59" s="106" t="str">
        <f>HYPERLINK(U59,"Click - Flow Cytometry Report")</f>
        <v>Click - Flow Cytometry Report</v>
      </c>
      <c r="U59" s="107" t="s">
        <v>1211</v>
      </c>
      <c r="V59" s="104" t="s">
        <v>1100</v>
      </c>
      <c r="W59" s="103">
        <v>66.400000000000006</v>
      </c>
      <c r="X59" s="103">
        <v>23.6</v>
      </c>
      <c r="Y59" s="103">
        <v>43.3</v>
      </c>
      <c r="Z59" s="103">
        <v>11</v>
      </c>
      <c r="AA59" s="103">
        <v>14.5</v>
      </c>
      <c r="AB59" s="103">
        <v>1.21</v>
      </c>
      <c r="AC59" s="103">
        <v>14.9</v>
      </c>
      <c r="AD59" s="103">
        <v>4.3600000000000003</v>
      </c>
      <c r="AE59" s="108">
        <v>15.8</v>
      </c>
    </row>
    <row r="60" spans="1:31" s="60" customFormat="1" ht="14">
      <c r="A60" s="97">
        <v>200005239</v>
      </c>
      <c r="B60" s="98" t="s">
        <v>42</v>
      </c>
      <c r="C60" s="107"/>
      <c r="D60" s="107" t="s">
        <v>370</v>
      </c>
      <c r="E60" s="98" t="s">
        <v>26</v>
      </c>
      <c r="F60" s="98" t="s">
        <v>26</v>
      </c>
      <c r="G60" s="98" t="s">
        <v>26</v>
      </c>
      <c r="H60" s="98" t="s">
        <v>26</v>
      </c>
      <c r="I60" s="99">
        <v>67</v>
      </c>
      <c r="J60" s="98" t="s">
        <v>269</v>
      </c>
      <c r="K60" s="98" t="s">
        <v>20</v>
      </c>
      <c r="L60" s="100" t="s">
        <v>267</v>
      </c>
      <c r="M60" s="101" t="s">
        <v>1179</v>
      </c>
      <c r="N60" s="102">
        <v>43635</v>
      </c>
      <c r="O60" s="103">
        <v>3</v>
      </c>
      <c r="P60" s="98" t="s">
        <v>1097</v>
      </c>
      <c r="Q60" s="104" t="s">
        <v>1098</v>
      </c>
      <c r="R60" s="103">
        <v>1.49</v>
      </c>
      <c r="S60" s="105">
        <v>71.290000000000006</v>
      </c>
      <c r="T60" s="106" t="str">
        <f>HYPERLINK(U60,"Click - Flow Cytometry Report")</f>
        <v>Click - Flow Cytometry Report</v>
      </c>
      <c r="U60" s="107" t="s">
        <v>1180</v>
      </c>
      <c r="V60" s="104" t="s">
        <v>1109</v>
      </c>
      <c r="W60" s="103">
        <v>44.5</v>
      </c>
      <c r="X60" s="103">
        <v>45.2</v>
      </c>
      <c r="Y60" s="103">
        <v>25.6</v>
      </c>
      <c r="Z60" s="103">
        <v>20.7</v>
      </c>
      <c r="AA60" s="103">
        <v>34.700000000000003</v>
      </c>
      <c r="AB60" s="103">
        <v>4.13</v>
      </c>
      <c r="AC60" s="103">
        <v>6.19</v>
      </c>
      <c r="AD60" s="103">
        <v>4.99</v>
      </c>
      <c r="AE60" s="108">
        <v>2.16</v>
      </c>
    </row>
    <row r="61" spans="1:31" s="60" customFormat="1" ht="14">
      <c r="A61" s="97">
        <v>200008892</v>
      </c>
      <c r="B61" s="98" t="s">
        <v>42</v>
      </c>
      <c r="C61" s="107" t="s">
        <v>1184</v>
      </c>
      <c r="D61" s="107" t="s">
        <v>1229</v>
      </c>
      <c r="E61" s="98" t="s">
        <v>26</v>
      </c>
      <c r="F61" s="98" t="s">
        <v>26</v>
      </c>
      <c r="G61" s="98" t="s">
        <v>26</v>
      </c>
      <c r="H61" s="98" t="s">
        <v>26</v>
      </c>
      <c r="I61" s="99">
        <v>46</v>
      </c>
      <c r="J61" s="98" t="s">
        <v>269</v>
      </c>
      <c r="K61" s="98" t="s">
        <v>20</v>
      </c>
      <c r="L61" s="100" t="s">
        <v>267</v>
      </c>
      <c r="M61" s="101" t="s">
        <v>1230</v>
      </c>
      <c r="N61" s="102">
        <v>43885</v>
      </c>
      <c r="O61" s="103">
        <v>8</v>
      </c>
      <c r="P61" s="98" t="s">
        <v>1097</v>
      </c>
      <c r="Q61" s="104" t="s">
        <v>308</v>
      </c>
      <c r="R61" s="103">
        <v>1.45</v>
      </c>
      <c r="S61" s="105">
        <v>55.56</v>
      </c>
      <c r="T61" s="106" t="str">
        <f>HYPERLINK(U61,"Click - Flow Cytometry Report")</f>
        <v>Click - Flow Cytometry Report</v>
      </c>
      <c r="U61" s="107" t="s">
        <v>1231</v>
      </c>
      <c r="V61" s="104" t="s">
        <v>1100</v>
      </c>
      <c r="W61" s="103">
        <v>82.8</v>
      </c>
      <c r="X61" s="103">
        <v>13.1</v>
      </c>
      <c r="Y61" s="103">
        <v>45.6</v>
      </c>
      <c r="Z61" s="103">
        <v>7.13</v>
      </c>
      <c r="AA61" s="103">
        <v>15.5</v>
      </c>
      <c r="AB61" s="103">
        <v>1.94</v>
      </c>
      <c r="AC61" s="103">
        <v>8.0399999999999991</v>
      </c>
      <c r="AD61" s="103">
        <v>8.2200000000000006</v>
      </c>
      <c r="AE61" s="108">
        <v>2.1800000000000002</v>
      </c>
    </row>
    <row r="62" spans="1:31" s="60" customFormat="1" ht="14">
      <c r="A62" s="97">
        <v>200013415</v>
      </c>
      <c r="B62" s="98" t="s">
        <v>42</v>
      </c>
      <c r="C62" s="107"/>
      <c r="D62" s="107" t="s">
        <v>368</v>
      </c>
      <c r="E62" s="98" t="s">
        <v>26</v>
      </c>
      <c r="F62" s="98" t="s">
        <v>26</v>
      </c>
      <c r="G62" s="98" t="s">
        <v>26</v>
      </c>
      <c r="H62" s="98" t="s">
        <v>26</v>
      </c>
      <c r="I62" s="99">
        <v>82</v>
      </c>
      <c r="J62" s="98" t="s">
        <v>269</v>
      </c>
      <c r="K62" s="98" t="s">
        <v>20</v>
      </c>
      <c r="L62" s="100" t="s">
        <v>267</v>
      </c>
      <c r="M62" s="101" t="s">
        <v>1212</v>
      </c>
      <c r="N62" s="102">
        <v>43843</v>
      </c>
      <c r="O62" s="103">
        <v>11</v>
      </c>
      <c r="P62" s="98" t="s">
        <v>1097</v>
      </c>
      <c r="Q62" s="104" t="s">
        <v>357</v>
      </c>
      <c r="R62" s="103">
        <v>1.43</v>
      </c>
      <c r="S62" s="105">
        <v>58.85</v>
      </c>
      <c r="T62" s="106" t="str">
        <f>HYPERLINK(U62,"Click - Flow Cytometry Report")</f>
        <v>Click - Flow Cytometry Report</v>
      </c>
      <c r="U62" s="107" t="s">
        <v>1213</v>
      </c>
      <c r="V62" s="104" t="s">
        <v>1109</v>
      </c>
      <c r="W62" s="103">
        <v>33</v>
      </c>
      <c r="X62" s="103">
        <v>54.7</v>
      </c>
      <c r="Y62" s="103">
        <v>29.1</v>
      </c>
      <c r="Z62" s="103">
        <v>23.1</v>
      </c>
      <c r="AA62" s="103">
        <v>12.5</v>
      </c>
      <c r="AB62" s="103">
        <v>6</v>
      </c>
      <c r="AC62" s="103">
        <v>9.56</v>
      </c>
      <c r="AD62" s="103">
        <v>8.18</v>
      </c>
      <c r="AE62" s="108">
        <v>3.31</v>
      </c>
    </row>
    <row r="63" spans="1:31" s="60" customFormat="1" ht="14">
      <c r="A63" s="97">
        <v>200001041</v>
      </c>
      <c r="B63" s="98" t="s">
        <v>42</v>
      </c>
      <c r="C63" s="107" t="s">
        <v>1181</v>
      </c>
      <c r="D63" s="107" t="s">
        <v>356</v>
      </c>
      <c r="E63" s="98" t="s">
        <v>26</v>
      </c>
      <c r="F63" s="98" t="s">
        <v>26</v>
      </c>
      <c r="G63" s="98" t="s">
        <v>26</v>
      </c>
      <c r="H63" s="98" t="s">
        <v>26</v>
      </c>
      <c r="I63" s="99">
        <v>70</v>
      </c>
      <c r="J63" s="98" t="s">
        <v>365</v>
      </c>
      <c r="K63" s="98" t="s">
        <v>20</v>
      </c>
      <c r="L63" s="100" t="s">
        <v>267</v>
      </c>
      <c r="M63" s="101" t="s">
        <v>1182</v>
      </c>
      <c r="N63" s="102">
        <v>43613</v>
      </c>
      <c r="O63" s="103">
        <v>4</v>
      </c>
      <c r="P63" s="98" t="s">
        <v>1097</v>
      </c>
      <c r="Q63" s="104" t="s">
        <v>1098</v>
      </c>
      <c r="R63" s="103">
        <v>1.42</v>
      </c>
      <c r="S63" s="105">
        <v>46.25</v>
      </c>
      <c r="T63" s="106" t="str">
        <f>HYPERLINK(U63,"Click - Flow Cytometry Report")</f>
        <v>Click - Flow Cytometry Report</v>
      </c>
      <c r="U63" s="107" t="s">
        <v>1183</v>
      </c>
      <c r="V63" s="104" t="s">
        <v>1100</v>
      </c>
      <c r="W63" s="103">
        <v>59.3</v>
      </c>
      <c r="X63" s="103">
        <v>28.1</v>
      </c>
      <c r="Y63" s="103">
        <v>31.6</v>
      </c>
      <c r="Z63" s="103">
        <v>22</v>
      </c>
      <c r="AA63" s="103">
        <v>14.6</v>
      </c>
      <c r="AB63" s="103">
        <v>3.69</v>
      </c>
      <c r="AC63" s="103">
        <v>11.6</v>
      </c>
      <c r="AD63" s="103">
        <v>6.32</v>
      </c>
      <c r="AE63" s="108">
        <v>9.85</v>
      </c>
    </row>
    <row r="64" spans="1:31" s="60" customFormat="1" ht="14">
      <c r="A64" s="97">
        <v>200000858</v>
      </c>
      <c r="B64" s="98" t="s">
        <v>42</v>
      </c>
      <c r="C64" s="107" t="s">
        <v>1234</v>
      </c>
      <c r="D64" s="107" t="s">
        <v>312</v>
      </c>
      <c r="E64" s="98" t="s">
        <v>26</v>
      </c>
      <c r="F64" s="98" t="s">
        <v>26</v>
      </c>
      <c r="G64" s="98" t="s">
        <v>26</v>
      </c>
      <c r="H64" s="98" t="s">
        <v>26</v>
      </c>
      <c r="I64" s="99">
        <v>63</v>
      </c>
      <c r="J64" s="98" t="s">
        <v>269</v>
      </c>
      <c r="K64" s="98" t="s">
        <v>20</v>
      </c>
      <c r="L64" s="100" t="s">
        <v>267</v>
      </c>
      <c r="M64" s="101" t="s">
        <v>1235</v>
      </c>
      <c r="N64" s="102">
        <v>43756</v>
      </c>
      <c r="O64" s="103">
        <v>11</v>
      </c>
      <c r="P64" s="98" t="s">
        <v>1097</v>
      </c>
      <c r="Q64" s="104" t="s">
        <v>358</v>
      </c>
      <c r="R64" s="103">
        <v>1.18</v>
      </c>
      <c r="S64" s="105">
        <v>50.64</v>
      </c>
      <c r="T64" s="106" t="str">
        <f>HYPERLINK(U64,"Click - Flow Cytometry Report")</f>
        <v>Click - Flow Cytometry Report</v>
      </c>
      <c r="U64" s="107" t="s">
        <v>1236</v>
      </c>
      <c r="V64" s="104" t="s">
        <v>1100</v>
      </c>
      <c r="W64" s="103">
        <v>44.1</v>
      </c>
      <c r="X64" s="103">
        <v>33.1</v>
      </c>
      <c r="Y64" s="103">
        <v>32.799999999999997</v>
      </c>
      <c r="Z64" s="103">
        <v>11.8</v>
      </c>
      <c r="AA64" s="103">
        <v>10.8</v>
      </c>
      <c r="AB64" s="103">
        <v>4.8</v>
      </c>
      <c r="AC64" s="103">
        <v>10.199999999999999</v>
      </c>
      <c r="AD64" s="103">
        <v>1.78</v>
      </c>
      <c r="AE64" s="108">
        <v>12.7</v>
      </c>
    </row>
    <row r="65" spans="1:31" s="60" customFormat="1" ht="14">
      <c r="A65" s="97">
        <v>200009270</v>
      </c>
      <c r="B65" s="98" t="s">
        <v>42</v>
      </c>
      <c r="C65" s="107" t="s">
        <v>1174</v>
      </c>
      <c r="D65" s="107" t="s">
        <v>378</v>
      </c>
      <c r="E65" s="98" t="s">
        <v>26</v>
      </c>
      <c r="F65" s="98" t="s">
        <v>26</v>
      </c>
      <c r="G65" s="98" t="s">
        <v>26</v>
      </c>
      <c r="H65" s="98" t="s">
        <v>26</v>
      </c>
      <c r="I65" s="99">
        <v>70</v>
      </c>
      <c r="J65" s="98" t="s">
        <v>269</v>
      </c>
      <c r="K65" s="98" t="s">
        <v>20</v>
      </c>
      <c r="L65" s="100" t="s">
        <v>267</v>
      </c>
      <c r="M65" s="101" t="s">
        <v>1214</v>
      </c>
      <c r="N65" s="102">
        <v>43922</v>
      </c>
      <c r="O65" s="103">
        <v>13</v>
      </c>
      <c r="P65" s="98" t="s">
        <v>1097</v>
      </c>
      <c r="Q65" s="104" t="s">
        <v>357</v>
      </c>
      <c r="R65" s="103">
        <v>1.0900000000000001</v>
      </c>
      <c r="S65" s="105">
        <v>62.79</v>
      </c>
      <c r="T65" s="106" t="str">
        <f>HYPERLINK(U65,"Click - Flow Cytometry Report")</f>
        <v>Click - Flow Cytometry Report</v>
      </c>
      <c r="U65" s="107" t="s">
        <v>1215</v>
      </c>
      <c r="V65" s="104" t="s">
        <v>1109</v>
      </c>
      <c r="W65" s="103">
        <v>58.3</v>
      </c>
      <c r="X65" s="103">
        <v>25.3</v>
      </c>
      <c r="Y65" s="103">
        <v>36.5</v>
      </c>
      <c r="Z65" s="103">
        <v>10.6</v>
      </c>
      <c r="AA65" s="103">
        <v>10.3</v>
      </c>
      <c r="AB65" s="103">
        <v>6.06</v>
      </c>
      <c r="AC65" s="103">
        <v>28</v>
      </c>
      <c r="AD65" s="103">
        <v>9.17</v>
      </c>
      <c r="AE65" s="108">
        <v>21.1</v>
      </c>
    </row>
    <row r="66" spans="1:31" s="60" customFormat="1" ht="14">
      <c r="A66" s="97">
        <v>200000450</v>
      </c>
      <c r="B66" s="98" t="s">
        <v>42</v>
      </c>
      <c r="C66" s="107" t="s">
        <v>1174</v>
      </c>
      <c r="D66" s="107" t="s">
        <v>370</v>
      </c>
      <c r="E66" s="98" t="s">
        <v>26</v>
      </c>
      <c r="F66" s="98" t="s">
        <v>26</v>
      </c>
      <c r="G66" s="98" t="s">
        <v>26</v>
      </c>
      <c r="H66" s="98" t="s">
        <v>26</v>
      </c>
      <c r="I66" s="99">
        <v>72</v>
      </c>
      <c r="J66" s="98" t="s">
        <v>269</v>
      </c>
      <c r="K66" s="98" t="s">
        <v>20</v>
      </c>
      <c r="L66" s="100" t="s">
        <v>267</v>
      </c>
      <c r="M66" s="101" t="s">
        <v>1232</v>
      </c>
      <c r="N66" s="102">
        <v>43649</v>
      </c>
      <c r="O66" s="103">
        <v>85</v>
      </c>
      <c r="P66" s="98" t="s">
        <v>1097</v>
      </c>
      <c r="Q66" s="104" t="s">
        <v>308</v>
      </c>
      <c r="R66" s="103">
        <v>1.03</v>
      </c>
      <c r="S66" s="105">
        <v>58.82</v>
      </c>
      <c r="T66" s="106" t="str">
        <f>HYPERLINK(U66,"Click - Flow Cytometry Report")</f>
        <v>Click - Flow Cytometry Report</v>
      </c>
      <c r="U66" s="107" t="s">
        <v>1233</v>
      </c>
      <c r="V66" s="104" t="s">
        <v>1109</v>
      </c>
      <c r="W66" s="103">
        <v>56.5</v>
      </c>
      <c r="X66" s="103">
        <v>28.3</v>
      </c>
      <c r="Y66" s="103">
        <v>43.1</v>
      </c>
      <c r="Z66" s="103">
        <v>9.25</v>
      </c>
      <c r="AA66" s="103">
        <v>7.28</v>
      </c>
      <c r="AB66" s="103">
        <v>2.46</v>
      </c>
      <c r="AC66" s="103">
        <v>26.2</v>
      </c>
      <c r="AD66" s="103">
        <v>8.24</v>
      </c>
      <c r="AE66" s="108">
        <v>13.9</v>
      </c>
    </row>
    <row r="67" spans="1:31" s="60" customFormat="1" ht="14">
      <c r="A67" s="97">
        <v>200003117</v>
      </c>
      <c r="B67" s="98" t="s">
        <v>62</v>
      </c>
      <c r="C67" s="107" t="s">
        <v>1240</v>
      </c>
      <c r="D67" s="107" t="s">
        <v>359</v>
      </c>
      <c r="E67" s="98" t="s">
        <v>26</v>
      </c>
      <c r="F67" s="98" t="s">
        <v>26</v>
      </c>
      <c r="G67" s="98" t="s">
        <v>26</v>
      </c>
      <c r="H67" s="98" t="s">
        <v>26</v>
      </c>
      <c r="I67" s="99">
        <v>52</v>
      </c>
      <c r="J67" s="98" t="s">
        <v>269</v>
      </c>
      <c r="K67" s="98" t="s">
        <v>20</v>
      </c>
      <c r="L67" s="100" t="s">
        <v>267</v>
      </c>
      <c r="M67" s="101" t="s">
        <v>1241</v>
      </c>
      <c r="N67" s="102">
        <v>43684</v>
      </c>
      <c r="O67" s="103">
        <v>12</v>
      </c>
      <c r="P67" s="98" t="s">
        <v>1097</v>
      </c>
      <c r="Q67" s="104" t="s">
        <v>357</v>
      </c>
      <c r="R67" s="103">
        <v>4.3099999999999996</v>
      </c>
      <c r="S67" s="105">
        <v>63.48</v>
      </c>
      <c r="T67" s="106" t="str">
        <f>HYPERLINK(U67,"Click - Flow Cytometry Report")</f>
        <v>Click - Flow Cytometry Report</v>
      </c>
      <c r="U67" s="107" t="s">
        <v>1242</v>
      </c>
      <c r="V67" s="104" t="s">
        <v>1109</v>
      </c>
      <c r="W67" s="103">
        <v>61.3</v>
      </c>
      <c r="X67" s="103">
        <v>17.5</v>
      </c>
      <c r="Y67" s="103">
        <v>34.9</v>
      </c>
      <c r="Z67" s="103">
        <v>9.9600000000000009</v>
      </c>
      <c r="AA67" s="103">
        <v>0.55000000000000004</v>
      </c>
      <c r="AB67" s="103">
        <v>8.57</v>
      </c>
      <c r="AC67" s="103">
        <v>38.700000000000003</v>
      </c>
      <c r="AD67" s="103">
        <v>2.73</v>
      </c>
      <c r="AE67" s="108">
        <v>35.1</v>
      </c>
    </row>
    <row r="68" spans="1:31" s="60" customFormat="1" ht="14">
      <c r="A68" s="97">
        <v>200005050</v>
      </c>
      <c r="B68" s="98" t="s">
        <v>62</v>
      </c>
      <c r="C68" s="107" t="s">
        <v>1240</v>
      </c>
      <c r="D68" s="107" t="s">
        <v>370</v>
      </c>
      <c r="E68" s="98" t="s">
        <v>26</v>
      </c>
      <c r="F68" s="98" t="s">
        <v>26</v>
      </c>
      <c r="G68" s="98" t="s">
        <v>26</v>
      </c>
      <c r="H68" s="98" t="s">
        <v>26</v>
      </c>
      <c r="I68" s="99">
        <v>79</v>
      </c>
      <c r="J68" s="98" t="s">
        <v>269</v>
      </c>
      <c r="K68" s="98" t="s">
        <v>20</v>
      </c>
      <c r="L68" s="100" t="s">
        <v>267</v>
      </c>
      <c r="M68" s="101" t="s">
        <v>1254</v>
      </c>
      <c r="N68" s="102">
        <v>43719</v>
      </c>
      <c r="O68" s="103">
        <v>11</v>
      </c>
      <c r="P68" s="98" t="s">
        <v>1097</v>
      </c>
      <c r="Q68" s="104" t="s">
        <v>308</v>
      </c>
      <c r="R68" s="103">
        <v>3.57</v>
      </c>
      <c r="S68" s="105">
        <v>61.03</v>
      </c>
      <c r="T68" s="106" t="str">
        <f>HYPERLINK(U68,"Click - Flow Cytometry Report")</f>
        <v>Click - Flow Cytometry Report</v>
      </c>
      <c r="U68" s="107" t="s">
        <v>1255</v>
      </c>
      <c r="V68" s="104" t="s">
        <v>1100</v>
      </c>
      <c r="W68" s="103">
        <v>36.5</v>
      </c>
      <c r="X68" s="103">
        <v>52.8</v>
      </c>
      <c r="Y68" s="103">
        <v>15.9</v>
      </c>
      <c r="Z68" s="103">
        <v>24.6</v>
      </c>
      <c r="AA68" s="103">
        <v>4.7300000000000004</v>
      </c>
      <c r="AB68" s="103">
        <v>4.9400000000000004</v>
      </c>
      <c r="AC68" s="103">
        <v>44.7</v>
      </c>
      <c r="AD68" s="103">
        <v>31.4</v>
      </c>
      <c r="AE68" s="108">
        <v>11.4</v>
      </c>
    </row>
    <row r="69" spans="1:31" s="60" customFormat="1" ht="14">
      <c r="A69" s="97">
        <v>200000899</v>
      </c>
      <c r="B69" s="98" t="s">
        <v>62</v>
      </c>
      <c r="C69" s="107" t="s">
        <v>1240</v>
      </c>
      <c r="D69" s="107" t="s">
        <v>364</v>
      </c>
      <c r="E69" s="98" t="s">
        <v>26</v>
      </c>
      <c r="F69" s="98" t="s">
        <v>26</v>
      </c>
      <c r="G69" s="98" t="s">
        <v>26</v>
      </c>
      <c r="H69" s="98" t="s">
        <v>26</v>
      </c>
      <c r="I69" s="99">
        <v>60</v>
      </c>
      <c r="J69" s="98" t="s">
        <v>269</v>
      </c>
      <c r="K69" s="98" t="s">
        <v>20</v>
      </c>
      <c r="L69" s="100" t="s">
        <v>267</v>
      </c>
      <c r="M69" s="101" t="s">
        <v>1243</v>
      </c>
      <c r="N69" s="102">
        <v>43732</v>
      </c>
      <c r="O69" s="103">
        <v>10</v>
      </c>
      <c r="P69" s="98" t="s">
        <v>1097</v>
      </c>
      <c r="Q69" s="104" t="s">
        <v>357</v>
      </c>
      <c r="R69" s="103">
        <v>3.21</v>
      </c>
      <c r="S69" s="105">
        <v>54.87</v>
      </c>
      <c r="T69" s="106" t="str">
        <f>HYPERLINK(U69,"Click - Flow Cytometry Report")</f>
        <v>Click - Flow Cytometry Report</v>
      </c>
      <c r="U69" s="107" t="s">
        <v>1244</v>
      </c>
      <c r="V69" s="104" t="s">
        <v>1109</v>
      </c>
      <c r="W69" s="103">
        <v>24.5</v>
      </c>
      <c r="X69" s="103">
        <v>66.400000000000006</v>
      </c>
      <c r="Y69" s="103">
        <v>21.5</v>
      </c>
      <c r="Z69" s="103">
        <v>13.8</v>
      </c>
      <c r="AA69" s="103">
        <v>17.7</v>
      </c>
      <c r="AB69" s="103">
        <v>13.7</v>
      </c>
      <c r="AC69" s="103">
        <v>22.7</v>
      </c>
      <c r="AD69" s="103">
        <v>7.06</v>
      </c>
      <c r="AE69" s="108">
        <v>16</v>
      </c>
    </row>
    <row r="70" spans="1:31" s="60" customFormat="1" ht="14">
      <c r="A70" s="97">
        <v>110047049</v>
      </c>
      <c r="B70" s="98" t="s">
        <v>62</v>
      </c>
      <c r="C70" s="107"/>
      <c r="D70" s="107" t="s">
        <v>359</v>
      </c>
      <c r="E70" s="98" t="s">
        <v>26</v>
      </c>
      <c r="F70" s="98" t="s">
        <v>26</v>
      </c>
      <c r="G70" s="98" t="s">
        <v>26</v>
      </c>
      <c r="H70" s="98" t="s">
        <v>26</v>
      </c>
      <c r="I70" s="99">
        <v>64</v>
      </c>
      <c r="J70" s="98" t="s">
        <v>269</v>
      </c>
      <c r="K70" s="98" t="s">
        <v>20</v>
      </c>
      <c r="L70" s="100" t="s">
        <v>267</v>
      </c>
      <c r="M70" s="101" t="s">
        <v>1245</v>
      </c>
      <c r="N70" s="102">
        <v>43644</v>
      </c>
      <c r="O70" s="103">
        <v>19</v>
      </c>
      <c r="P70" s="98" t="s">
        <v>1097</v>
      </c>
      <c r="Q70" s="104" t="s">
        <v>357</v>
      </c>
      <c r="R70" s="103">
        <v>2.79</v>
      </c>
      <c r="S70" s="105">
        <v>65.489999999999995</v>
      </c>
      <c r="T70" s="106" t="str">
        <f>HYPERLINK(U70,"Click - Flow Cytometry Report")</f>
        <v>Click - Flow Cytometry Report</v>
      </c>
      <c r="U70" s="107" t="s">
        <v>1246</v>
      </c>
      <c r="V70" s="104" t="s">
        <v>1100</v>
      </c>
      <c r="W70" s="103">
        <v>9.18</v>
      </c>
      <c r="X70" s="103">
        <v>76.099999999999994</v>
      </c>
      <c r="Y70" s="103">
        <v>25.1</v>
      </c>
      <c r="Z70" s="103">
        <v>4.3899999999999997</v>
      </c>
      <c r="AA70" s="103">
        <v>3.28</v>
      </c>
      <c r="AB70" s="103">
        <v>3.7</v>
      </c>
      <c r="AC70" s="103">
        <v>58.2</v>
      </c>
      <c r="AD70" s="103">
        <v>47.6</v>
      </c>
      <c r="AE70" s="108">
        <v>11</v>
      </c>
    </row>
    <row r="71" spans="1:31" s="60" customFormat="1" ht="14">
      <c r="A71" s="97">
        <v>200000700</v>
      </c>
      <c r="B71" s="98" t="s">
        <v>62</v>
      </c>
      <c r="C71" s="107" t="s">
        <v>371</v>
      </c>
      <c r="D71" s="107" t="s">
        <v>360</v>
      </c>
      <c r="E71" s="98" t="s">
        <v>26</v>
      </c>
      <c r="F71" s="98" t="s">
        <v>26</v>
      </c>
      <c r="G71" s="98" t="s">
        <v>26</v>
      </c>
      <c r="H71" s="98" t="s">
        <v>26</v>
      </c>
      <c r="I71" s="99">
        <v>49</v>
      </c>
      <c r="J71" s="98" t="s">
        <v>269</v>
      </c>
      <c r="K71" s="98" t="s">
        <v>20</v>
      </c>
      <c r="L71" s="100" t="s">
        <v>267</v>
      </c>
      <c r="M71" s="101" t="s">
        <v>1247</v>
      </c>
      <c r="N71" s="102">
        <v>43669</v>
      </c>
      <c r="O71" s="103">
        <v>17</v>
      </c>
      <c r="P71" s="98" t="s">
        <v>1097</v>
      </c>
      <c r="Q71" s="104" t="s">
        <v>357</v>
      </c>
      <c r="R71" s="103">
        <v>2.38</v>
      </c>
      <c r="S71" s="105">
        <v>57.35</v>
      </c>
      <c r="T71" s="106" t="str">
        <f>HYPERLINK(U71,"Click - Flow Cytometry Report")</f>
        <v>Click - Flow Cytometry Report</v>
      </c>
      <c r="U71" s="107" t="s">
        <v>1248</v>
      </c>
      <c r="V71" s="104" t="s">
        <v>1100</v>
      </c>
      <c r="W71" s="103">
        <v>16.399999999999999</v>
      </c>
      <c r="X71" s="103">
        <v>63.2</v>
      </c>
      <c r="Y71" s="103">
        <v>21.8</v>
      </c>
      <c r="Z71" s="103">
        <v>7.17</v>
      </c>
      <c r="AA71" s="103">
        <v>18.899999999999999</v>
      </c>
      <c r="AB71" s="103">
        <v>3.72</v>
      </c>
      <c r="AC71" s="103">
        <v>36.9</v>
      </c>
      <c r="AD71" s="103">
        <v>23</v>
      </c>
      <c r="AE71" s="108">
        <v>13.1</v>
      </c>
    </row>
    <row r="72" spans="1:31" s="60" customFormat="1" ht="14">
      <c r="A72" s="97">
        <v>200000846</v>
      </c>
      <c r="B72" s="98" t="s">
        <v>62</v>
      </c>
      <c r="C72" s="107" t="s">
        <v>1249</v>
      </c>
      <c r="D72" s="107" t="s">
        <v>361</v>
      </c>
      <c r="E72" s="98" t="s">
        <v>26</v>
      </c>
      <c r="F72" s="98" t="s">
        <v>26</v>
      </c>
      <c r="G72" s="98" t="s">
        <v>26</v>
      </c>
      <c r="H72" s="98" t="s">
        <v>26</v>
      </c>
      <c r="I72" s="99">
        <v>65</v>
      </c>
      <c r="J72" s="98" t="s">
        <v>269</v>
      </c>
      <c r="K72" s="98" t="s">
        <v>20</v>
      </c>
      <c r="L72" s="100" t="s">
        <v>267</v>
      </c>
      <c r="M72" s="101" t="s">
        <v>1250</v>
      </c>
      <c r="N72" s="102">
        <v>43732</v>
      </c>
      <c r="O72" s="103">
        <v>11</v>
      </c>
      <c r="P72" s="98" t="s">
        <v>1097</v>
      </c>
      <c r="Q72" s="104" t="s">
        <v>357</v>
      </c>
      <c r="R72" s="103">
        <v>2.27</v>
      </c>
      <c r="S72" s="105">
        <v>46.14</v>
      </c>
      <c r="T72" s="106" t="str">
        <f>HYPERLINK(U72,"Click - Flow Cytometry Report")</f>
        <v>Click - Flow Cytometry Report</v>
      </c>
      <c r="U72" s="107" t="s">
        <v>1251</v>
      </c>
      <c r="V72" s="104" t="s">
        <v>1109</v>
      </c>
      <c r="W72" s="103">
        <v>29.4</v>
      </c>
      <c r="X72" s="103">
        <v>38.200000000000003</v>
      </c>
      <c r="Y72" s="103">
        <v>49.7</v>
      </c>
      <c r="Z72" s="103">
        <v>19.100000000000001</v>
      </c>
      <c r="AA72" s="103">
        <v>1.84</v>
      </c>
      <c r="AB72" s="103">
        <v>9.15</v>
      </c>
      <c r="AC72" s="103">
        <v>18.600000000000001</v>
      </c>
      <c r="AD72" s="103">
        <v>4.68</v>
      </c>
      <c r="AE72" s="108">
        <v>18.8</v>
      </c>
    </row>
    <row r="73" spans="1:31" s="60" customFormat="1" ht="14">
      <c r="A73" s="97">
        <v>200000637</v>
      </c>
      <c r="B73" s="98" t="s">
        <v>62</v>
      </c>
      <c r="C73" s="107"/>
      <c r="D73" s="107" t="s">
        <v>370</v>
      </c>
      <c r="E73" s="98" t="s">
        <v>26</v>
      </c>
      <c r="F73" s="98" t="s">
        <v>26</v>
      </c>
      <c r="G73" s="98" t="s">
        <v>26</v>
      </c>
      <c r="H73" s="98" t="s">
        <v>26</v>
      </c>
      <c r="I73" s="99">
        <v>65</v>
      </c>
      <c r="J73" s="98" t="s">
        <v>269</v>
      </c>
      <c r="K73" s="98" t="s">
        <v>20</v>
      </c>
      <c r="L73" s="100" t="s">
        <v>267</v>
      </c>
      <c r="M73" s="101" t="s">
        <v>1256</v>
      </c>
      <c r="N73" s="102">
        <v>43717</v>
      </c>
      <c r="O73" s="103">
        <v>30</v>
      </c>
      <c r="P73" s="98" t="s">
        <v>1097</v>
      </c>
      <c r="Q73" s="104" t="s">
        <v>308</v>
      </c>
      <c r="R73" s="103">
        <v>1.96</v>
      </c>
      <c r="S73" s="105">
        <v>53.85</v>
      </c>
      <c r="T73" s="106" t="str">
        <f>HYPERLINK(U73,"Click - Flow Cytometry Report")</f>
        <v>Click - Flow Cytometry Report</v>
      </c>
      <c r="U73" s="107" t="s">
        <v>1257</v>
      </c>
      <c r="V73" s="104" t="s">
        <v>1100</v>
      </c>
      <c r="W73" s="103">
        <v>48.8</v>
      </c>
      <c r="X73" s="103">
        <v>44.6</v>
      </c>
      <c r="Y73" s="103">
        <v>28.9</v>
      </c>
      <c r="Z73" s="103">
        <v>15.1</v>
      </c>
      <c r="AA73" s="103">
        <v>0.95</v>
      </c>
      <c r="AB73" s="103">
        <v>41.6</v>
      </c>
      <c r="AC73" s="103">
        <v>21.9</v>
      </c>
      <c r="AD73" s="103">
        <v>3.67</v>
      </c>
      <c r="AE73" s="108">
        <v>20.2</v>
      </c>
    </row>
    <row r="74" spans="1:31" s="60" customFormat="1" ht="14">
      <c r="A74" s="97">
        <v>200003410</v>
      </c>
      <c r="B74" s="98" t="s">
        <v>62</v>
      </c>
      <c r="C74" s="107" t="s">
        <v>1240</v>
      </c>
      <c r="D74" s="107" t="s">
        <v>364</v>
      </c>
      <c r="E74" s="98" t="s">
        <v>26</v>
      </c>
      <c r="F74" s="98" t="s">
        <v>26</v>
      </c>
      <c r="G74" s="98" t="s">
        <v>26</v>
      </c>
      <c r="H74" s="98" t="s">
        <v>26</v>
      </c>
      <c r="I74" s="99">
        <v>69</v>
      </c>
      <c r="J74" s="98" t="s">
        <v>269</v>
      </c>
      <c r="K74" s="98" t="s">
        <v>20</v>
      </c>
      <c r="L74" s="100" t="s">
        <v>267</v>
      </c>
      <c r="M74" s="101" t="s">
        <v>1252</v>
      </c>
      <c r="N74" s="102">
        <v>43577</v>
      </c>
      <c r="O74" s="103">
        <v>20</v>
      </c>
      <c r="P74" s="98" t="s">
        <v>1097</v>
      </c>
      <c r="Q74" s="104" t="s">
        <v>357</v>
      </c>
      <c r="R74" s="103">
        <v>1.84</v>
      </c>
      <c r="S74" s="105">
        <v>66.790000000000006</v>
      </c>
      <c r="T74" s="106" t="str">
        <f>HYPERLINK(U74,"Click - Flow Cytometry Report")</f>
        <v>Click - Flow Cytometry Report</v>
      </c>
      <c r="U74" s="107" t="s">
        <v>1253</v>
      </c>
      <c r="V74" s="104" t="s">
        <v>1109</v>
      </c>
      <c r="W74" s="103">
        <v>9.27</v>
      </c>
      <c r="X74" s="103">
        <v>65</v>
      </c>
      <c r="Y74" s="103">
        <v>28.5</v>
      </c>
      <c r="Z74" s="103">
        <v>12.9</v>
      </c>
      <c r="AA74" s="103">
        <v>10.4</v>
      </c>
      <c r="AB74" s="103">
        <v>11</v>
      </c>
      <c r="AC74" s="103">
        <v>30.6</v>
      </c>
      <c r="AD74" s="103">
        <v>24.8</v>
      </c>
      <c r="AE74" s="108">
        <v>9.94</v>
      </c>
    </row>
    <row r="75" spans="1:31" s="60" customFormat="1" ht="14">
      <c r="A75" s="97">
        <v>121387699</v>
      </c>
      <c r="B75" s="98" t="s">
        <v>62</v>
      </c>
      <c r="C75" s="107" t="s">
        <v>1258</v>
      </c>
      <c r="D75" s="107" t="s">
        <v>359</v>
      </c>
      <c r="E75" s="98" t="s">
        <v>26</v>
      </c>
      <c r="F75" s="98" t="s">
        <v>26</v>
      </c>
      <c r="G75" s="98" t="s">
        <v>26</v>
      </c>
      <c r="H75" s="98" t="s">
        <v>26</v>
      </c>
      <c r="I75" s="99">
        <v>39</v>
      </c>
      <c r="J75" s="98" t="s">
        <v>269</v>
      </c>
      <c r="K75" s="98" t="s">
        <v>20</v>
      </c>
      <c r="L75" s="100" t="s">
        <v>1189</v>
      </c>
      <c r="M75" s="101" t="s">
        <v>1259</v>
      </c>
      <c r="N75" s="102">
        <v>43636</v>
      </c>
      <c r="O75" s="103">
        <v>24</v>
      </c>
      <c r="P75" s="98" t="s">
        <v>1097</v>
      </c>
      <c r="Q75" s="104" t="s">
        <v>308</v>
      </c>
      <c r="R75" s="103">
        <v>1.81</v>
      </c>
      <c r="S75" s="105">
        <v>74.98</v>
      </c>
      <c r="T75" s="106" t="str">
        <f>HYPERLINK(U75,"Click - Flow Cytometry Report")</f>
        <v>Click - Flow Cytometry Report</v>
      </c>
      <c r="U75" s="107" t="s">
        <v>1260</v>
      </c>
      <c r="V75" s="104" t="s">
        <v>1100</v>
      </c>
      <c r="W75" s="103">
        <v>8.08</v>
      </c>
      <c r="X75" s="103">
        <v>70.7</v>
      </c>
      <c r="Y75" s="103">
        <v>43.2</v>
      </c>
      <c r="Z75" s="103">
        <v>15.5</v>
      </c>
      <c r="AA75" s="103">
        <v>7.86</v>
      </c>
      <c r="AB75" s="103">
        <v>8.5399999999999991</v>
      </c>
      <c r="AC75" s="103">
        <v>25.1</v>
      </c>
      <c r="AD75" s="103">
        <v>17.5</v>
      </c>
      <c r="AE75" s="108">
        <v>8.69</v>
      </c>
    </row>
    <row r="76" spans="1:31" s="60" customFormat="1" ht="14">
      <c r="A76" s="97">
        <v>200004351</v>
      </c>
      <c r="B76" s="98" t="s">
        <v>682</v>
      </c>
      <c r="C76" s="107" t="s">
        <v>1261</v>
      </c>
      <c r="D76" s="107" t="s">
        <v>312</v>
      </c>
      <c r="E76" s="98" t="s">
        <v>26</v>
      </c>
      <c r="F76" s="98" t="s">
        <v>26</v>
      </c>
      <c r="G76" s="98" t="s">
        <v>26</v>
      </c>
      <c r="H76" s="98" t="s">
        <v>26</v>
      </c>
      <c r="I76" s="99">
        <v>72</v>
      </c>
      <c r="J76" s="98" t="s">
        <v>365</v>
      </c>
      <c r="K76" s="98" t="s">
        <v>20</v>
      </c>
      <c r="L76" s="100" t="s">
        <v>267</v>
      </c>
      <c r="M76" s="101" t="s">
        <v>1262</v>
      </c>
      <c r="N76" s="102">
        <v>43878</v>
      </c>
      <c r="O76" s="103">
        <v>45</v>
      </c>
      <c r="P76" s="98" t="s">
        <v>1097</v>
      </c>
      <c r="Q76" s="104" t="s">
        <v>357</v>
      </c>
      <c r="R76" s="103">
        <v>0.71</v>
      </c>
      <c r="S76" s="105">
        <v>69.12</v>
      </c>
      <c r="T76" s="106" t="str">
        <f>HYPERLINK(U76,"Click - Flow Cytometry Report")</f>
        <v>Click - Flow Cytometry Report</v>
      </c>
      <c r="U76" s="107" t="s">
        <v>1263</v>
      </c>
      <c r="V76" s="104" t="s">
        <v>1100</v>
      </c>
      <c r="W76" s="103">
        <v>15.6</v>
      </c>
      <c r="X76" s="103">
        <v>24.2</v>
      </c>
      <c r="Y76" s="103">
        <v>19.7</v>
      </c>
      <c r="Z76" s="103">
        <v>11</v>
      </c>
      <c r="AA76" s="103">
        <v>2.85</v>
      </c>
      <c r="AB76" s="103">
        <v>0</v>
      </c>
      <c r="AC76" s="103">
        <v>55.6</v>
      </c>
      <c r="AD76" s="103">
        <v>9.98</v>
      </c>
      <c r="AE76" s="108">
        <v>47.1</v>
      </c>
    </row>
    <row r="77" spans="1:31" s="60" customFormat="1" ht="14">
      <c r="A77" s="97">
        <v>200009686</v>
      </c>
      <c r="B77" s="98" t="s">
        <v>47</v>
      </c>
      <c r="C77" s="107" t="s">
        <v>374</v>
      </c>
      <c r="D77" s="107" t="s">
        <v>312</v>
      </c>
      <c r="E77" s="98" t="s">
        <v>26</v>
      </c>
      <c r="F77" s="98" t="s">
        <v>26</v>
      </c>
      <c r="G77" s="98" t="s">
        <v>26</v>
      </c>
      <c r="H77" s="98" t="s">
        <v>26</v>
      </c>
      <c r="I77" s="99">
        <v>79</v>
      </c>
      <c r="J77" s="98" t="s">
        <v>269</v>
      </c>
      <c r="K77" s="98" t="s">
        <v>20</v>
      </c>
      <c r="L77" s="100" t="s">
        <v>267</v>
      </c>
      <c r="M77" s="101" t="s">
        <v>1272</v>
      </c>
      <c r="N77" s="102">
        <v>44046</v>
      </c>
      <c r="O77" s="103">
        <v>11</v>
      </c>
      <c r="P77" s="98" t="s">
        <v>1097</v>
      </c>
      <c r="Q77" s="104" t="s">
        <v>308</v>
      </c>
      <c r="R77" s="103">
        <v>1.69</v>
      </c>
      <c r="S77" s="105">
        <v>42.78</v>
      </c>
      <c r="T77" s="106" t="str">
        <f>HYPERLINK(U77,"Click - Flow Cytometry Report")</f>
        <v>Click - Flow Cytometry Report</v>
      </c>
      <c r="U77" s="107" t="s">
        <v>1273</v>
      </c>
      <c r="V77" s="104" t="s">
        <v>1100</v>
      </c>
      <c r="W77" s="103">
        <v>58</v>
      </c>
      <c r="X77" s="103">
        <v>29.8</v>
      </c>
      <c r="Y77" s="103">
        <v>27.1</v>
      </c>
      <c r="Z77" s="103">
        <v>26.9</v>
      </c>
      <c r="AA77" s="103">
        <v>6.63</v>
      </c>
      <c r="AB77" s="103">
        <v>1.33</v>
      </c>
      <c r="AC77" s="103">
        <v>28.1</v>
      </c>
      <c r="AD77" s="103">
        <v>17.899999999999999</v>
      </c>
      <c r="AE77" s="108">
        <v>11.4</v>
      </c>
    </row>
    <row r="78" spans="1:31" s="60" customFormat="1" ht="14">
      <c r="A78" s="97">
        <v>200008809</v>
      </c>
      <c r="B78" s="98" t="s">
        <v>47</v>
      </c>
      <c r="C78" s="107" t="s">
        <v>1269</v>
      </c>
      <c r="D78" s="107" t="s">
        <v>355</v>
      </c>
      <c r="E78" s="98" t="s">
        <v>26</v>
      </c>
      <c r="F78" s="98" t="s">
        <v>26</v>
      </c>
      <c r="G78" s="98" t="s">
        <v>26</v>
      </c>
      <c r="H78" s="98" t="s">
        <v>26</v>
      </c>
      <c r="I78" s="99">
        <v>60</v>
      </c>
      <c r="J78" s="98" t="s">
        <v>269</v>
      </c>
      <c r="K78" s="98" t="s">
        <v>20</v>
      </c>
      <c r="L78" s="100" t="s">
        <v>267</v>
      </c>
      <c r="M78" s="101" t="s">
        <v>1270</v>
      </c>
      <c r="N78" s="102">
        <v>43984</v>
      </c>
      <c r="O78" s="103">
        <v>8</v>
      </c>
      <c r="P78" s="98" t="s">
        <v>1097</v>
      </c>
      <c r="Q78" s="104" t="s">
        <v>357</v>
      </c>
      <c r="R78" s="103">
        <v>1.55</v>
      </c>
      <c r="S78" s="105">
        <v>47.55</v>
      </c>
      <c r="T78" s="106" t="str">
        <f>HYPERLINK(U78,"Click - Flow Cytometry Report")</f>
        <v>Click - Flow Cytometry Report</v>
      </c>
      <c r="U78" s="107" t="s">
        <v>1271</v>
      </c>
      <c r="V78" s="104" t="s">
        <v>1109</v>
      </c>
      <c r="W78" s="103">
        <v>41.1</v>
      </c>
      <c r="X78" s="103">
        <v>41.2</v>
      </c>
      <c r="Y78" s="103">
        <v>11.5</v>
      </c>
      <c r="Z78" s="103">
        <v>0</v>
      </c>
      <c r="AA78" s="103">
        <v>56.1</v>
      </c>
      <c r="AB78" s="103">
        <v>7.11</v>
      </c>
      <c r="AC78" s="103">
        <v>1.52</v>
      </c>
      <c r="AD78" s="103">
        <v>3.12</v>
      </c>
      <c r="AE78" s="108">
        <v>1.45</v>
      </c>
    </row>
    <row r="79" spans="1:31" s="60" customFormat="1" ht="14">
      <c r="A79" s="97">
        <v>200000853</v>
      </c>
      <c r="B79" s="98" t="s">
        <v>47</v>
      </c>
      <c r="C79" s="107" t="s">
        <v>1266</v>
      </c>
      <c r="D79" s="107" t="s">
        <v>364</v>
      </c>
      <c r="E79" s="98" t="s">
        <v>26</v>
      </c>
      <c r="F79" s="98" t="s">
        <v>26</v>
      </c>
      <c r="G79" s="98" t="s">
        <v>26</v>
      </c>
      <c r="H79" s="98" t="s">
        <v>26</v>
      </c>
      <c r="I79" s="99">
        <v>58</v>
      </c>
      <c r="J79" s="98" t="s">
        <v>365</v>
      </c>
      <c r="K79" s="98" t="s">
        <v>20</v>
      </c>
      <c r="L79" s="100" t="s">
        <v>267</v>
      </c>
      <c r="M79" s="101" t="s">
        <v>1267</v>
      </c>
      <c r="N79" s="102">
        <v>43724</v>
      </c>
      <c r="O79" s="103">
        <v>8</v>
      </c>
      <c r="P79" s="98" t="s">
        <v>1097</v>
      </c>
      <c r="Q79" s="104" t="s">
        <v>1098</v>
      </c>
      <c r="R79" s="103">
        <v>1.39</v>
      </c>
      <c r="S79" s="105">
        <v>42.51</v>
      </c>
      <c r="T79" s="106" t="str">
        <f>HYPERLINK(U79,"Click - Flow Cytometry Report")</f>
        <v>Click - Flow Cytometry Report</v>
      </c>
      <c r="U79" s="107" t="s">
        <v>1268</v>
      </c>
      <c r="V79" s="104" t="s">
        <v>1109</v>
      </c>
      <c r="W79" s="103">
        <v>6.52</v>
      </c>
      <c r="X79" s="103">
        <v>79.2</v>
      </c>
      <c r="Y79" s="103">
        <v>21</v>
      </c>
      <c r="Z79" s="103">
        <v>8.8699999999999992</v>
      </c>
      <c r="AA79" s="103">
        <v>58</v>
      </c>
      <c r="AB79" s="103">
        <v>1.71</v>
      </c>
      <c r="AC79" s="103">
        <v>5.36</v>
      </c>
      <c r="AD79" s="103">
        <v>1.94</v>
      </c>
      <c r="AE79" s="108">
        <v>3.81</v>
      </c>
    </row>
    <row r="80" spans="1:31" s="60" customFormat="1" ht="14">
      <c r="A80" s="97">
        <v>200004205</v>
      </c>
      <c r="B80" s="98" t="s">
        <v>36</v>
      </c>
      <c r="C80" s="107" t="s">
        <v>1278</v>
      </c>
      <c r="D80" s="107" t="s">
        <v>1229</v>
      </c>
      <c r="E80" s="98" t="s">
        <v>26</v>
      </c>
      <c r="F80" s="98" t="s">
        <v>26</v>
      </c>
      <c r="G80" s="98" t="s">
        <v>26</v>
      </c>
      <c r="H80" s="98" t="s">
        <v>26</v>
      </c>
      <c r="I80" s="99">
        <v>62</v>
      </c>
      <c r="J80" s="98" t="s">
        <v>365</v>
      </c>
      <c r="K80" s="98" t="s">
        <v>20</v>
      </c>
      <c r="L80" s="100" t="s">
        <v>267</v>
      </c>
      <c r="M80" s="101" t="s">
        <v>1279</v>
      </c>
      <c r="N80" s="102">
        <v>43766</v>
      </c>
      <c r="O80" s="103">
        <v>12</v>
      </c>
      <c r="P80" s="98" t="s">
        <v>1097</v>
      </c>
      <c r="Q80" s="104" t="s">
        <v>357</v>
      </c>
      <c r="R80" s="103">
        <v>1.72</v>
      </c>
      <c r="S80" s="105">
        <v>63</v>
      </c>
      <c r="T80" s="106" t="str">
        <f>HYPERLINK(U80,"Click - Flow Cytometry Report")</f>
        <v>Click - Flow Cytometry Report</v>
      </c>
      <c r="U80" s="107" t="s">
        <v>1280</v>
      </c>
      <c r="V80" s="104" t="s">
        <v>1109</v>
      </c>
      <c r="W80" s="103">
        <v>11.9</v>
      </c>
      <c r="X80" s="103">
        <v>73.099999999999994</v>
      </c>
      <c r="Y80" s="103">
        <v>9.91</v>
      </c>
      <c r="Z80" s="103">
        <v>11.4</v>
      </c>
      <c r="AA80" s="103">
        <v>11.8</v>
      </c>
      <c r="AB80" s="103">
        <v>2.0499999999999998</v>
      </c>
      <c r="AC80" s="103">
        <v>55.9</v>
      </c>
      <c r="AD80" s="103">
        <v>32.200000000000003</v>
      </c>
      <c r="AE80" s="108">
        <v>22.7</v>
      </c>
    </row>
    <row r="81" spans="1:31" s="60" customFormat="1" ht="14">
      <c r="A81" s="97">
        <v>200005048</v>
      </c>
      <c r="B81" s="98" t="s">
        <v>36</v>
      </c>
      <c r="C81" s="107" t="s">
        <v>375</v>
      </c>
      <c r="D81" s="107" t="s">
        <v>373</v>
      </c>
      <c r="E81" s="98" t="s">
        <v>26</v>
      </c>
      <c r="F81" s="98" t="s">
        <v>26</v>
      </c>
      <c r="G81" s="98" t="s">
        <v>26</v>
      </c>
      <c r="H81" s="98" t="s">
        <v>26</v>
      </c>
      <c r="I81" s="99">
        <v>77</v>
      </c>
      <c r="J81" s="98" t="s">
        <v>365</v>
      </c>
      <c r="K81" s="98" t="s">
        <v>20</v>
      </c>
      <c r="L81" s="100" t="s">
        <v>267</v>
      </c>
      <c r="M81" s="101" t="s">
        <v>1274</v>
      </c>
      <c r="N81" s="102">
        <v>43605</v>
      </c>
      <c r="O81" s="103">
        <v>13</v>
      </c>
      <c r="P81" s="98" t="s">
        <v>1097</v>
      </c>
      <c r="Q81" s="104" t="s">
        <v>1098</v>
      </c>
      <c r="R81" s="103">
        <v>1.08</v>
      </c>
      <c r="S81" s="105">
        <v>71.19</v>
      </c>
      <c r="T81" s="106" t="str">
        <f>HYPERLINK(U81,"Click - Flow Cytometry Report")</f>
        <v>Click - Flow Cytometry Report</v>
      </c>
      <c r="U81" s="107" t="s">
        <v>1275</v>
      </c>
      <c r="V81" s="104" t="s">
        <v>1109</v>
      </c>
      <c r="W81" s="103">
        <v>9.39</v>
      </c>
      <c r="X81" s="103">
        <v>73.400000000000006</v>
      </c>
      <c r="Y81" s="103">
        <v>30.3</v>
      </c>
      <c r="Z81" s="103">
        <v>9.56</v>
      </c>
      <c r="AA81" s="103">
        <v>7.19</v>
      </c>
      <c r="AB81" s="103">
        <v>0.93</v>
      </c>
      <c r="AC81" s="103">
        <v>39</v>
      </c>
      <c r="AD81" s="103">
        <v>10.8</v>
      </c>
      <c r="AE81" s="108">
        <v>31.8</v>
      </c>
    </row>
    <row r="82" spans="1:31" s="60" customFormat="1" ht="14">
      <c r="A82" s="97">
        <v>200008835</v>
      </c>
      <c r="B82" s="98" t="s">
        <v>36</v>
      </c>
      <c r="C82" s="107" t="s">
        <v>1278</v>
      </c>
      <c r="D82" s="107" t="s">
        <v>370</v>
      </c>
      <c r="E82" s="98" t="s">
        <v>26</v>
      </c>
      <c r="F82" s="98" t="s">
        <v>26</v>
      </c>
      <c r="G82" s="98" t="s">
        <v>26</v>
      </c>
      <c r="H82" s="98" t="s">
        <v>26</v>
      </c>
      <c r="I82" s="99">
        <v>54</v>
      </c>
      <c r="J82" s="98" t="s">
        <v>365</v>
      </c>
      <c r="K82" s="98" t="s">
        <v>20</v>
      </c>
      <c r="L82" s="100" t="s">
        <v>267</v>
      </c>
      <c r="M82" s="101" t="s">
        <v>1281</v>
      </c>
      <c r="N82" s="102">
        <v>43864</v>
      </c>
      <c r="O82" s="103">
        <v>22</v>
      </c>
      <c r="P82" s="98" t="s">
        <v>1097</v>
      </c>
      <c r="Q82" s="104" t="s">
        <v>357</v>
      </c>
      <c r="R82" s="103">
        <v>0.92</v>
      </c>
      <c r="S82" s="105">
        <v>57.04</v>
      </c>
      <c r="T82" s="106" t="str">
        <f>HYPERLINK(U82,"Click - Flow Cytometry Report")</f>
        <v>Click - Flow Cytometry Report</v>
      </c>
      <c r="U82" s="107" t="s">
        <v>1282</v>
      </c>
      <c r="V82" s="104" t="s">
        <v>1100</v>
      </c>
      <c r="W82" s="103">
        <v>15.6</v>
      </c>
      <c r="X82" s="103">
        <v>70.3</v>
      </c>
      <c r="Y82" s="103">
        <v>23.1</v>
      </c>
      <c r="Z82" s="103">
        <v>13.9</v>
      </c>
      <c r="AA82" s="103">
        <v>8.7200000000000006</v>
      </c>
      <c r="AB82" s="103">
        <v>2.27</v>
      </c>
      <c r="AC82" s="103">
        <v>40.1</v>
      </c>
      <c r="AD82" s="103">
        <v>20.6</v>
      </c>
      <c r="AE82" s="108">
        <v>23</v>
      </c>
    </row>
    <row r="83" spans="1:31" s="60" customFormat="1" ht="14">
      <c r="A83" s="97">
        <v>200008930</v>
      </c>
      <c r="B83" s="98" t="s">
        <v>36</v>
      </c>
      <c r="C83" s="107" t="s">
        <v>375</v>
      </c>
      <c r="D83" s="107" t="s">
        <v>373</v>
      </c>
      <c r="E83" s="98" t="s">
        <v>26</v>
      </c>
      <c r="F83" s="98" t="s">
        <v>26</v>
      </c>
      <c r="G83" s="98" t="s">
        <v>26</v>
      </c>
      <c r="H83" s="98" t="s">
        <v>26</v>
      </c>
      <c r="I83" s="99">
        <v>54</v>
      </c>
      <c r="J83" s="98" t="s">
        <v>365</v>
      </c>
      <c r="K83" s="98" t="s">
        <v>20</v>
      </c>
      <c r="L83" s="100" t="s">
        <v>267</v>
      </c>
      <c r="M83" s="101" t="s">
        <v>1276</v>
      </c>
      <c r="N83" s="102">
        <v>43871</v>
      </c>
      <c r="O83" s="103">
        <v>15</v>
      </c>
      <c r="P83" s="98" t="s">
        <v>1097</v>
      </c>
      <c r="Q83" s="104" t="s">
        <v>1098</v>
      </c>
      <c r="R83" s="103">
        <v>0.44</v>
      </c>
      <c r="S83" s="105">
        <v>67.7</v>
      </c>
      <c r="T83" s="106" t="str">
        <f>HYPERLINK(U83,"Click - Flow Cytometry Report")</f>
        <v>Click - Flow Cytometry Report</v>
      </c>
      <c r="U83" s="107" t="s">
        <v>1277</v>
      </c>
      <c r="V83" s="104" t="s">
        <v>1109</v>
      </c>
      <c r="W83" s="103">
        <v>17.600000000000001</v>
      </c>
      <c r="X83" s="103">
        <v>52.6</v>
      </c>
      <c r="Y83" s="103">
        <v>14.4</v>
      </c>
      <c r="Z83" s="103">
        <v>17.2</v>
      </c>
      <c r="AA83" s="103">
        <v>2.79</v>
      </c>
      <c r="AB83" s="103">
        <v>2.5499999999999998</v>
      </c>
      <c r="AC83" s="103">
        <v>50.4</v>
      </c>
      <c r="AD83" s="103">
        <v>8.3000000000000007</v>
      </c>
      <c r="AE83" s="108">
        <v>42.2</v>
      </c>
    </row>
    <row r="84" spans="1:31" s="60" customFormat="1" ht="14">
      <c r="A84" s="97">
        <v>121816010</v>
      </c>
      <c r="B84" s="98" t="s">
        <v>716</v>
      </c>
      <c r="C84" s="107" t="s">
        <v>1286</v>
      </c>
      <c r="D84" s="107" t="s">
        <v>368</v>
      </c>
      <c r="E84" s="98" t="s">
        <v>26</v>
      </c>
      <c r="F84" s="98" t="s">
        <v>26</v>
      </c>
      <c r="G84" s="98" t="s">
        <v>26</v>
      </c>
      <c r="H84" s="98" t="s">
        <v>26</v>
      </c>
      <c r="I84" s="99">
        <v>51</v>
      </c>
      <c r="J84" s="98" t="s">
        <v>365</v>
      </c>
      <c r="K84" s="98" t="s">
        <v>1287</v>
      </c>
      <c r="L84" s="100" t="s">
        <v>267</v>
      </c>
      <c r="M84" s="101" t="s">
        <v>1288</v>
      </c>
      <c r="N84" s="102">
        <v>44154</v>
      </c>
      <c r="O84" s="103">
        <v>12</v>
      </c>
      <c r="P84" s="98" t="s">
        <v>1097</v>
      </c>
      <c r="Q84" s="104" t="s">
        <v>358</v>
      </c>
      <c r="R84" s="103">
        <v>2.75</v>
      </c>
      <c r="S84" s="105">
        <v>78.53</v>
      </c>
      <c r="T84" s="106" t="str">
        <f>HYPERLINK(U84,"Click - Flow Cytometry Report")</f>
        <v>Click - Flow Cytometry Report</v>
      </c>
      <c r="U84" s="107" t="s">
        <v>1289</v>
      </c>
      <c r="V84" s="104" t="s">
        <v>1109</v>
      </c>
      <c r="W84" s="103">
        <v>83.3</v>
      </c>
      <c r="X84" s="103">
        <v>15.5</v>
      </c>
      <c r="Y84" s="103">
        <v>18.100000000000001</v>
      </c>
      <c r="Z84" s="103">
        <v>6.93</v>
      </c>
      <c r="AA84" s="103">
        <v>1.1100000000000001</v>
      </c>
      <c r="AB84" s="103">
        <v>0.69</v>
      </c>
      <c r="AC84" s="103">
        <v>71</v>
      </c>
      <c r="AD84" s="103">
        <v>1.23</v>
      </c>
      <c r="AE84" s="108">
        <v>65.400000000000006</v>
      </c>
    </row>
    <row r="85" spans="1:31" s="60" customFormat="1" ht="14">
      <c r="A85" s="97">
        <v>200009561</v>
      </c>
      <c r="B85" s="98" t="s">
        <v>716</v>
      </c>
      <c r="C85" s="107"/>
      <c r="D85" s="107" t="s">
        <v>378</v>
      </c>
      <c r="E85" s="98" t="s">
        <v>26</v>
      </c>
      <c r="F85" s="98" t="s">
        <v>26</v>
      </c>
      <c r="G85" s="98" t="s">
        <v>26</v>
      </c>
      <c r="H85" s="98" t="s">
        <v>26</v>
      </c>
      <c r="I85" s="99">
        <v>60</v>
      </c>
      <c r="J85" s="98" t="s">
        <v>365</v>
      </c>
      <c r="K85" s="98" t="s">
        <v>20</v>
      </c>
      <c r="L85" s="100" t="s">
        <v>267</v>
      </c>
      <c r="M85" s="101" t="s">
        <v>1284</v>
      </c>
      <c r="N85" s="102">
        <v>43969</v>
      </c>
      <c r="O85" s="103">
        <v>20</v>
      </c>
      <c r="P85" s="98" t="s">
        <v>1097</v>
      </c>
      <c r="Q85" s="104" t="s">
        <v>1098</v>
      </c>
      <c r="R85" s="103">
        <v>2.56</v>
      </c>
      <c r="S85" s="105">
        <v>53.78</v>
      </c>
      <c r="T85" s="106" t="str">
        <f>HYPERLINK(U85,"Click - Flow Cytometry Report")</f>
        <v>Click - Flow Cytometry Report</v>
      </c>
      <c r="U85" s="107" t="s">
        <v>1285</v>
      </c>
      <c r="V85" s="104" t="s">
        <v>1109</v>
      </c>
      <c r="W85" s="103">
        <v>12.6</v>
      </c>
      <c r="X85" s="103">
        <v>67.3</v>
      </c>
      <c r="Y85" s="103">
        <v>24.4</v>
      </c>
      <c r="Z85" s="103">
        <v>27</v>
      </c>
      <c r="AA85" s="103">
        <v>17.2</v>
      </c>
      <c r="AB85" s="103">
        <v>4.0199999999999996</v>
      </c>
      <c r="AC85" s="103">
        <v>22.1</v>
      </c>
      <c r="AD85" s="103">
        <v>1.03</v>
      </c>
      <c r="AE85" s="108">
        <v>20.6</v>
      </c>
    </row>
    <row r="86" spans="1:31" s="60" customFormat="1" ht="14">
      <c r="A86" s="97">
        <v>200003406</v>
      </c>
      <c r="B86" s="98" t="s">
        <v>388</v>
      </c>
      <c r="C86" s="107" t="s">
        <v>1290</v>
      </c>
      <c r="D86" s="107" t="s">
        <v>370</v>
      </c>
      <c r="E86" s="98" t="s">
        <v>26</v>
      </c>
      <c r="F86" s="98" t="s">
        <v>26</v>
      </c>
      <c r="G86" s="98" t="s">
        <v>26</v>
      </c>
      <c r="H86" s="98" t="s">
        <v>26</v>
      </c>
      <c r="I86" s="99">
        <v>71</v>
      </c>
      <c r="J86" s="98" t="s">
        <v>365</v>
      </c>
      <c r="K86" s="98" t="s">
        <v>20</v>
      </c>
      <c r="L86" s="100" t="s">
        <v>267</v>
      </c>
      <c r="M86" s="101" t="s">
        <v>1291</v>
      </c>
      <c r="N86" s="102">
        <v>43591</v>
      </c>
      <c r="O86" s="103">
        <v>19</v>
      </c>
      <c r="P86" s="98" t="s">
        <v>1097</v>
      </c>
      <c r="Q86" s="104" t="s">
        <v>357</v>
      </c>
      <c r="R86" s="103">
        <v>3.48</v>
      </c>
      <c r="S86" s="105">
        <v>62.37</v>
      </c>
      <c r="T86" s="106" t="str">
        <f>HYPERLINK(U86,"Click - Flow Cytometry Report")</f>
        <v>Click - Flow Cytometry Report</v>
      </c>
      <c r="U86" s="107" t="s">
        <v>1292</v>
      </c>
      <c r="V86" s="104" t="s">
        <v>1100</v>
      </c>
      <c r="W86" s="103">
        <v>20.7</v>
      </c>
      <c r="X86" s="103">
        <v>60.2</v>
      </c>
      <c r="Y86" s="103">
        <v>20.6</v>
      </c>
      <c r="Z86" s="103">
        <v>13.4</v>
      </c>
      <c r="AA86" s="103">
        <v>2.88</v>
      </c>
      <c r="AB86" s="103">
        <v>21.7</v>
      </c>
      <c r="AC86" s="103">
        <v>42.1</v>
      </c>
      <c r="AD86" s="103">
        <v>0.6</v>
      </c>
      <c r="AE86" s="108">
        <v>42.7</v>
      </c>
    </row>
    <row r="87" spans="1:31" s="60" customFormat="1" ht="14">
      <c r="A87" s="97">
        <v>200004017</v>
      </c>
      <c r="B87" s="98" t="s">
        <v>388</v>
      </c>
      <c r="C87" s="107" t="s">
        <v>1293</v>
      </c>
      <c r="D87" s="107" t="s">
        <v>370</v>
      </c>
      <c r="E87" s="98" t="s">
        <v>26</v>
      </c>
      <c r="F87" s="98" t="s">
        <v>26</v>
      </c>
      <c r="G87" s="98" t="s">
        <v>26</v>
      </c>
      <c r="H87" s="98" t="s">
        <v>26</v>
      </c>
      <c r="I87" s="99">
        <v>55</v>
      </c>
      <c r="J87" s="98" t="s">
        <v>365</v>
      </c>
      <c r="K87" s="98" t="s">
        <v>20</v>
      </c>
      <c r="L87" s="100" t="s">
        <v>267</v>
      </c>
      <c r="M87" s="101" t="s">
        <v>1294</v>
      </c>
      <c r="N87" s="102">
        <v>43858</v>
      </c>
      <c r="O87" s="103">
        <v>6</v>
      </c>
      <c r="P87" s="98" t="s">
        <v>1097</v>
      </c>
      <c r="Q87" s="104" t="s">
        <v>357</v>
      </c>
      <c r="R87" s="103">
        <v>2.99</v>
      </c>
      <c r="S87" s="105">
        <v>66.44</v>
      </c>
      <c r="T87" s="106" t="str">
        <f>HYPERLINK(U87,"Click - Flow Cytometry Report")</f>
        <v>Click - Flow Cytometry Report</v>
      </c>
      <c r="U87" s="107" t="s">
        <v>1295</v>
      </c>
      <c r="V87" s="104" t="s">
        <v>1100</v>
      </c>
      <c r="W87" s="103">
        <v>15.3</v>
      </c>
      <c r="X87" s="103">
        <v>64.400000000000006</v>
      </c>
      <c r="Y87" s="103">
        <v>14.8</v>
      </c>
      <c r="Z87" s="103">
        <v>30.9</v>
      </c>
      <c r="AA87" s="103">
        <v>5.39</v>
      </c>
      <c r="AB87" s="103">
        <v>16.399999999999999</v>
      </c>
      <c r="AC87" s="103">
        <v>40</v>
      </c>
      <c r="AD87" s="103">
        <v>0.77</v>
      </c>
      <c r="AE87" s="108">
        <v>39.5</v>
      </c>
    </row>
    <row r="88" spans="1:31" s="60" customFormat="1" ht="14">
      <c r="A88" s="97">
        <v>200000686</v>
      </c>
      <c r="B88" s="98" t="s">
        <v>388</v>
      </c>
      <c r="C88" s="107" t="s">
        <v>1296</v>
      </c>
      <c r="D88" s="107" t="s">
        <v>370</v>
      </c>
      <c r="E88" s="98" t="s">
        <v>26</v>
      </c>
      <c r="F88" s="98" t="s">
        <v>26</v>
      </c>
      <c r="G88" s="98" t="s">
        <v>26</v>
      </c>
      <c r="H88" s="98" t="s">
        <v>26</v>
      </c>
      <c r="I88" s="99">
        <v>54</v>
      </c>
      <c r="J88" s="98" t="s">
        <v>365</v>
      </c>
      <c r="K88" s="98" t="s">
        <v>20</v>
      </c>
      <c r="L88" s="100" t="s">
        <v>267</v>
      </c>
      <c r="M88" s="101" t="s">
        <v>1297</v>
      </c>
      <c r="N88" s="102">
        <v>43696</v>
      </c>
      <c r="O88" s="103">
        <v>14</v>
      </c>
      <c r="P88" s="98" t="s">
        <v>1097</v>
      </c>
      <c r="Q88" s="104" t="s">
        <v>357</v>
      </c>
      <c r="R88" s="103">
        <v>2.4</v>
      </c>
      <c r="S88" s="105">
        <v>73.62</v>
      </c>
      <c r="T88" s="106" t="str">
        <f>HYPERLINK(U88,"Click - Flow Cytometry Report")</f>
        <v>Click - Flow Cytometry Report</v>
      </c>
      <c r="U88" s="107" t="s">
        <v>1298</v>
      </c>
      <c r="V88" s="104" t="s">
        <v>1100</v>
      </c>
      <c r="W88" s="103">
        <v>27.1</v>
      </c>
      <c r="X88" s="103">
        <v>56</v>
      </c>
      <c r="Y88" s="103">
        <v>16.899999999999999</v>
      </c>
      <c r="Z88" s="103">
        <v>32.299999999999997</v>
      </c>
      <c r="AA88" s="103">
        <v>5.73</v>
      </c>
      <c r="AB88" s="103">
        <v>6.61</v>
      </c>
      <c r="AC88" s="103">
        <v>36.200000000000003</v>
      </c>
      <c r="AD88" s="103">
        <v>1.63</v>
      </c>
      <c r="AE88" s="108">
        <v>34.299999999999997</v>
      </c>
    </row>
    <row r="89" spans="1:31" s="60" customFormat="1" ht="14">
      <c r="A89" s="97">
        <v>200000707</v>
      </c>
      <c r="B89" s="98" t="s">
        <v>388</v>
      </c>
      <c r="C89" s="107" t="s">
        <v>1293</v>
      </c>
      <c r="D89" s="107" t="s">
        <v>368</v>
      </c>
      <c r="E89" s="98" t="s">
        <v>26</v>
      </c>
      <c r="F89" s="98" t="s">
        <v>26</v>
      </c>
      <c r="G89" s="98" t="s">
        <v>26</v>
      </c>
      <c r="H89" s="98" t="s">
        <v>26</v>
      </c>
      <c r="I89" s="99">
        <v>47</v>
      </c>
      <c r="J89" s="98" t="s">
        <v>365</v>
      </c>
      <c r="K89" s="98" t="s">
        <v>20</v>
      </c>
      <c r="L89" s="100" t="s">
        <v>267</v>
      </c>
      <c r="M89" s="101" t="s">
        <v>1299</v>
      </c>
      <c r="N89" s="102">
        <v>43718</v>
      </c>
      <c r="O89" s="103">
        <v>8</v>
      </c>
      <c r="P89" s="98" t="s">
        <v>1097</v>
      </c>
      <c r="Q89" s="104" t="s">
        <v>357</v>
      </c>
      <c r="R89" s="103">
        <v>0.88</v>
      </c>
      <c r="S89" s="105">
        <v>63.92</v>
      </c>
      <c r="T89" s="106" t="str">
        <f>HYPERLINK(U89,"Click - Flow Cytometry Report")</f>
        <v>Click - Flow Cytometry Report</v>
      </c>
      <c r="U89" s="107" t="s">
        <v>1300</v>
      </c>
      <c r="V89" s="104" t="s">
        <v>1109</v>
      </c>
      <c r="W89" s="103">
        <v>18</v>
      </c>
      <c r="X89" s="103">
        <v>61.5</v>
      </c>
      <c r="Y89" s="103">
        <v>16.8</v>
      </c>
      <c r="Z89" s="103">
        <v>29.4</v>
      </c>
      <c r="AA89" s="103">
        <v>4.26</v>
      </c>
      <c r="AB89" s="103">
        <v>17.5</v>
      </c>
      <c r="AC89" s="103">
        <v>24.2</v>
      </c>
      <c r="AD89" s="103">
        <v>1.72</v>
      </c>
      <c r="AE89" s="108">
        <v>21.7</v>
      </c>
    </row>
    <row r="90" spans="1:31" s="60" customFormat="1" ht="14">
      <c r="A90" s="97">
        <v>110047136</v>
      </c>
      <c r="B90" s="98" t="s">
        <v>53</v>
      </c>
      <c r="C90" s="107" t="s">
        <v>377</v>
      </c>
      <c r="D90" s="107" t="s">
        <v>368</v>
      </c>
      <c r="E90" s="98" t="s">
        <v>26</v>
      </c>
      <c r="F90" s="98" t="s">
        <v>26</v>
      </c>
      <c r="G90" s="98" t="s">
        <v>26</v>
      </c>
      <c r="H90" s="98" t="s">
        <v>26</v>
      </c>
      <c r="I90" s="99">
        <v>42</v>
      </c>
      <c r="J90" s="98" t="s">
        <v>365</v>
      </c>
      <c r="K90" s="98" t="s">
        <v>20</v>
      </c>
      <c r="L90" s="100" t="s">
        <v>267</v>
      </c>
      <c r="M90" s="101" t="s">
        <v>1301</v>
      </c>
      <c r="N90" s="102">
        <v>43521</v>
      </c>
      <c r="O90" s="103">
        <v>19</v>
      </c>
      <c r="P90" s="98" t="s">
        <v>1097</v>
      </c>
      <c r="Q90" s="104" t="s">
        <v>357</v>
      </c>
      <c r="R90" s="103">
        <v>3.17</v>
      </c>
      <c r="S90" s="105">
        <v>80.010000000000005</v>
      </c>
      <c r="T90" s="106" t="str">
        <f>HYPERLINK(U90,"Click - Flow Cytometry Report")</f>
        <v>Click - Flow Cytometry Report</v>
      </c>
      <c r="U90" s="107" t="s">
        <v>1302</v>
      </c>
      <c r="V90" s="104" t="s">
        <v>1100</v>
      </c>
      <c r="W90" s="103">
        <v>10.7</v>
      </c>
      <c r="X90" s="103">
        <v>85.1</v>
      </c>
      <c r="Y90" s="103">
        <v>21</v>
      </c>
      <c r="Z90" s="103">
        <v>19.3</v>
      </c>
      <c r="AA90" s="103">
        <v>1.06</v>
      </c>
      <c r="AB90" s="103">
        <v>14.4</v>
      </c>
      <c r="AC90" s="103">
        <v>52.8</v>
      </c>
      <c r="AD90" s="103">
        <v>0.94</v>
      </c>
      <c r="AE90" s="108">
        <v>50.2</v>
      </c>
    </row>
    <row r="91" spans="1:31" s="60" customFormat="1" ht="14">
      <c r="A91" s="97">
        <v>200009138</v>
      </c>
      <c r="B91" s="98" t="s">
        <v>53</v>
      </c>
      <c r="C91" s="107"/>
      <c r="D91" s="107" t="s">
        <v>373</v>
      </c>
      <c r="E91" s="98" t="s">
        <v>26</v>
      </c>
      <c r="F91" s="98" t="s">
        <v>26</v>
      </c>
      <c r="G91" s="98" t="s">
        <v>26</v>
      </c>
      <c r="H91" s="98" t="s">
        <v>26</v>
      </c>
      <c r="I91" s="99">
        <v>67</v>
      </c>
      <c r="J91" s="98" t="s">
        <v>365</v>
      </c>
      <c r="K91" s="98" t="s">
        <v>20</v>
      </c>
      <c r="L91" s="100" t="s">
        <v>267</v>
      </c>
      <c r="M91" s="101" t="s">
        <v>1303</v>
      </c>
      <c r="N91" s="102">
        <v>43885</v>
      </c>
      <c r="O91" s="103">
        <v>16</v>
      </c>
      <c r="P91" s="98" t="s">
        <v>1097</v>
      </c>
      <c r="Q91" s="104" t="s">
        <v>357</v>
      </c>
      <c r="R91" s="103">
        <v>2.59</v>
      </c>
      <c r="S91" s="105">
        <v>83.23</v>
      </c>
      <c r="T91" s="106" t="str">
        <f>HYPERLINK(U91,"Click - Flow Cytometry Report")</f>
        <v>Click - Flow Cytometry Report</v>
      </c>
      <c r="U91" s="107" t="s">
        <v>1304</v>
      </c>
      <c r="V91" s="104" t="s">
        <v>1109</v>
      </c>
      <c r="W91" s="103">
        <v>31</v>
      </c>
      <c r="X91" s="103">
        <v>57.4</v>
      </c>
      <c r="Y91" s="103">
        <v>29.9</v>
      </c>
      <c r="Z91" s="103">
        <v>9.24</v>
      </c>
      <c r="AA91" s="103">
        <v>2.12</v>
      </c>
      <c r="AB91" s="103">
        <v>0.11</v>
      </c>
      <c r="AC91" s="103">
        <v>53.6</v>
      </c>
      <c r="AD91" s="103">
        <v>0.41</v>
      </c>
      <c r="AE91" s="108">
        <v>53.2</v>
      </c>
    </row>
    <row r="92" spans="1:31" s="60" customFormat="1" ht="14">
      <c r="A92" s="97">
        <v>200000889</v>
      </c>
      <c r="B92" s="98" t="s">
        <v>53</v>
      </c>
      <c r="C92" s="107" t="s">
        <v>1293</v>
      </c>
      <c r="D92" s="107" t="s">
        <v>368</v>
      </c>
      <c r="E92" s="98" t="s">
        <v>26</v>
      </c>
      <c r="F92" s="98" t="s">
        <v>26</v>
      </c>
      <c r="G92" s="98" t="s">
        <v>26</v>
      </c>
      <c r="H92" s="98" t="s">
        <v>26</v>
      </c>
      <c r="I92" s="99">
        <v>44</v>
      </c>
      <c r="J92" s="98" t="s">
        <v>269</v>
      </c>
      <c r="K92" s="98" t="s">
        <v>20</v>
      </c>
      <c r="L92" s="100" t="s">
        <v>267</v>
      </c>
      <c r="M92" s="101" t="s">
        <v>1307</v>
      </c>
      <c r="N92" s="102">
        <v>43746</v>
      </c>
      <c r="O92" s="103">
        <v>17</v>
      </c>
      <c r="P92" s="98" t="s">
        <v>1097</v>
      </c>
      <c r="Q92" s="104" t="s">
        <v>308</v>
      </c>
      <c r="R92" s="103">
        <v>1.93</v>
      </c>
      <c r="S92" s="105">
        <v>56.6</v>
      </c>
      <c r="T92" s="106" t="str">
        <f>HYPERLINK(U92,"Click - Flow Cytometry Report")</f>
        <v>Click - Flow Cytometry Report</v>
      </c>
      <c r="U92" s="107" t="s">
        <v>1308</v>
      </c>
      <c r="V92" s="104" t="s">
        <v>1100</v>
      </c>
      <c r="W92" s="103">
        <v>18.3</v>
      </c>
      <c r="X92" s="103">
        <v>67</v>
      </c>
      <c r="Y92" s="103">
        <v>17.8</v>
      </c>
      <c r="Z92" s="103">
        <v>42.4</v>
      </c>
      <c r="AA92" s="103">
        <v>1.42</v>
      </c>
      <c r="AB92" s="103">
        <v>29.3</v>
      </c>
      <c r="AC92" s="103">
        <v>23.2</v>
      </c>
      <c r="AD92" s="103">
        <v>1.1299999999999999</v>
      </c>
      <c r="AE92" s="108">
        <v>20.2</v>
      </c>
    </row>
    <row r="93" spans="1:31" s="60" customFormat="1" ht="14">
      <c r="A93" s="97">
        <v>200013619</v>
      </c>
      <c r="B93" s="98" t="s">
        <v>53</v>
      </c>
      <c r="C93" s="107"/>
      <c r="D93" s="107" t="s">
        <v>373</v>
      </c>
      <c r="E93" s="98" t="s">
        <v>26</v>
      </c>
      <c r="F93" s="98" t="s">
        <v>26</v>
      </c>
      <c r="G93" s="98" t="s">
        <v>26</v>
      </c>
      <c r="H93" s="98" t="s">
        <v>26</v>
      </c>
      <c r="I93" s="99">
        <v>65</v>
      </c>
      <c r="J93" s="98" t="s">
        <v>365</v>
      </c>
      <c r="K93" s="98" t="s">
        <v>20</v>
      </c>
      <c r="L93" s="100" t="s">
        <v>267</v>
      </c>
      <c r="M93" s="101" t="s">
        <v>1305</v>
      </c>
      <c r="N93" s="102">
        <v>43970</v>
      </c>
      <c r="O93" s="103">
        <v>82</v>
      </c>
      <c r="P93" s="98" t="s">
        <v>1097</v>
      </c>
      <c r="Q93" s="104" t="s">
        <v>357</v>
      </c>
      <c r="R93" s="103">
        <v>1.75</v>
      </c>
      <c r="S93" s="105">
        <v>61.84</v>
      </c>
      <c r="T93" s="106" t="str">
        <f>HYPERLINK(U93,"Click - Flow Cytometry Report")</f>
        <v>Click - Flow Cytometry Report</v>
      </c>
      <c r="U93" s="107" t="s">
        <v>1306</v>
      </c>
      <c r="V93" s="104" t="s">
        <v>1109</v>
      </c>
      <c r="W93" s="103">
        <v>16.3</v>
      </c>
      <c r="X93" s="103">
        <v>63.2</v>
      </c>
      <c r="Y93" s="103">
        <v>7.38</v>
      </c>
      <c r="Z93" s="103">
        <v>19.7</v>
      </c>
      <c r="AA93" s="103">
        <v>4.76</v>
      </c>
      <c r="AB93" s="103">
        <v>4.0999999999999996</v>
      </c>
      <c r="AC93" s="103">
        <v>55.7</v>
      </c>
      <c r="AD93" s="103">
        <v>35.1</v>
      </c>
      <c r="AE93" s="108">
        <v>21.8</v>
      </c>
    </row>
    <row r="94" spans="1:31" s="60" customFormat="1" ht="14">
      <c r="A94" s="97">
        <v>110042471</v>
      </c>
      <c r="B94" s="98" t="s">
        <v>53</v>
      </c>
      <c r="C94" s="107"/>
      <c r="D94" s="107"/>
      <c r="E94" s="98" t="s">
        <v>26</v>
      </c>
      <c r="F94" s="98" t="s">
        <v>26</v>
      </c>
      <c r="G94" s="98" t="s">
        <v>26</v>
      </c>
      <c r="H94" s="98" t="s">
        <v>26</v>
      </c>
      <c r="I94" s="99">
        <v>59</v>
      </c>
      <c r="J94" s="98" t="s">
        <v>269</v>
      </c>
      <c r="K94" s="98" t="s">
        <v>20</v>
      </c>
      <c r="L94" s="100" t="s">
        <v>267</v>
      </c>
      <c r="M94" s="101" t="s">
        <v>1309</v>
      </c>
      <c r="N94" s="102">
        <v>43500</v>
      </c>
      <c r="O94" s="103">
        <v>10</v>
      </c>
      <c r="P94" s="98" t="s">
        <v>1097</v>
      </c>
      <c r="Q94" s="104" t="s">
        <v>358</v>
      </c>
      <c r="R94" s="103">
        <v>1.74</v>
      </c>
      <c r="S94" s="105">
        <v>69.63</v>
      </c>
      <c r="T94" s="106" t="str">
        <f>HYPERLINK(U94,"Click - Flow Cytometry Report")</f>
        <v>Click - Flow Cytometry Report</v>
      </c>
      <c r="U94" s="107" t="s">
        <v>1310</v>
      </c>
      <c r="V94" s="104" t="s">
        <v>1100</v>
      </c>
      <c r="W94" s="103">
        <v>17.2</v>
      </c>
      <c r="X94" s="103">
        <v>75.599999999999994</v>
      </c>
      <c r="Y94" s="103">
        <v>29</v>
      </c>
      <c r="Z94" s="103">
        <v>16.3</v>
      </c>
      <c r="AA94" s="103">
        <v>1.71</v>
      </c>
      <c r="AB94" s="103">
        <v>1.87</v>
      </c>
      <c r="AC94" s="103">
        <v>49.2</v>
      </c>
      <c r="AD94" s="103">
        <v>1.77</v>
      </c>
      <c r="AE94" s="108">
        <v>34.9</v>
      </c>
    </row>
    <row r="95" spans="1:31" s="60" customFormat="1" ht="14">
      <c r="A95" s="97">
        <v>200002463</v>
      </c>
      <c r="B95" s="98" t="s">
        <v>64</v>
      </c>
      <c r="C95" s="107" t="s">
        <v>1330</v>
      </c>
      <c r="D95" s="107" t="s">
        <v>373</v>
      </c>
      <c r="E95" s="98" t="s">
        <v>26</v>
      </c>
      <c r="F95" s="98" t="s">
        <v>26</v>
      </c>
      <c r="G95" s="98" t="s">
        <v>26</v>
      </c>
      <c r="H95" s="98" t="s">
        <v>26</v>
      </c>
      <c r="I95" s="99">
        <v>70</v>
      </c>
      <c r="J95" s="98" t="s">
        <v>365</v>
      </c>
      <c r="K95" s="98" t="s">
        <v>20</v>
      </c>
      <c r="L95" s="100" t="s">
        <v>267</v>
      </c>
      <c r="M95" s="101" t="s">
        <v>1331</v>
      </c>
      <c r="N95" s="102">
        <v>43738</v>
      </c>
      <c r="O95" s="103">
        <v>20</v>
      </c>
      <c r="P95" s="98" t="s">
        <v>1097</v>
      </c>
      <c r="Q95" s="104" t="s">
        <v>308</v>
      </c>
      <c r="R95" s="103">
        <v>6.21</v>
      </c>
      <c r="S95" s="105">
        <v>82.14</v>
      </c>
      <c r="T95" s="106" t="str">
        <f>HYPERLINK(U95,"Click - Flow Cytometry Report")</f>
        <v>Click - Flow Cytometry Report</v>
      </c>
      <c r="U95" s="107" t="s">
        <v>1332</v>
      </c>
      <c r="V95" s="104" t="s">
        <v>1100</v>
      </c>
      <c r="W95" s="103">
        <v>46.2</v>
      </c>
      <c r="X95" s="103">
        <v>45.3</v>
      </c>
      <c r="Y95" s="103">
        <v>20.5</v>
      </c>
      <c r="Z95" s="103">
        <v>14</v>
      </c>
      <c r="AA95" s="103">
        <v>5.14</v>
      </c>
      <c r="AB95" s="103">
        <v>7.68</v>
      </c>
      <c r="AC95" s="103">
        <v>41.3</v>
      </c>
      <c r="AD95" s="103">
        <v>2.2999999999999998</v>
      </c>
      <c r="AE95" s="108">
        <v>46.2</v>
      </c>
    </row>
    <row r="96" spans="1:31" s="60" customFormat="1" ht="14">
      <c r="A96" s="97">
        <v>200002403</v>
      </c>
      <c r="B96" s="98" t="s">
        <v>64</v>
      </c>
      <c r="C96" s="107" t="s">
        <v>1316</v>
      </c>
      <c r="D96" s="107" t="s">
        <v>373</v>
      </c>
      <c r="E96" s="98" t="s">
        <v>26</v>
      </c>
      <c r="F96" s="98" t="s">
        <v>26</v>
      </c>
      <c r="G96" s="98" t="s">
        <v>26</v>
      </c>
      <c r="H96" s="98" t="s">
        <v>26</v>
      </c>
      <c r="I96" s="99">
        <v>64</v>
      </c>
      <c r="J96" s="98" t="s">
        <v>269</v>
      </c>
      <c r="K96" s="98" t="s">
        <v>20</v>
      </c>
      <c r="L96" s="100" t="s">
        <v>267</v>
      </c>
      <c r="M96" s="101" t="s">
        <v>1317</v>
      </c>
      <c r="N96" s="102">
        <v>43724</v>
      </c>
      <c r="O96" s="103">
        <v>58</v>
      </c>
      <c r="P96" s="98" t="s">
        <v>1097</v>
      </c>
      <c r="Q96" s="104" t="s">
        <v>357</v>
      </c>
      <c r="R96" s="103">
        <v>4.5599999999999996</v>
      </c>
      <c r="S96" s="105">
        <v>78.349999999999994</v>
      </c>
      <c r="T96" s="106" t="str">
        <f>HYPERLINK(U96,"Click - Flow Cytometry Report")</f>
        <v>Click - Flow Cytometry Report</v>
      </c>
      <c r="U96" s="107" t="s">
        <v>1318</v>
      </c>
      <c r="V96" s="104" t="s">
        <v>1100</v>
      </c>
      <c r="W96" s="103">
        <v>22.6</v>
      </c>
      <c r="X96" s="103">
        <v>70.7</v>
      </c>
      <c r="Y96" s="103">
        <v>11.5</v>
      </c>
      <c r="Z96" s="103">
        <v>8.31</v>
      </c>
      <c r="AA96" s="103">
        <v>0.26</v>
      </c>
      <c r="AB96" s="103">
        <v>5.93</v>
      </c>
      <c r="AC96" s="103">
        <v>70.8</v>
      </c>
      <c r="AD96" s="103">
        <v>14.5</v>
      </c>
      <c r="AE96" s="108">
        <v>52.8</v>
      </c>
    </row>
    <row r="97" spans="1:31" s="60" customFormat="1" ht="14">
      <c r="A97" s="97">
        <v>121790945</v>
      </c>
      <c r="B97" s="98" t="s">
        <v>64</v>
      </c>
      <c r="C97" s="107"/>
      <c r="D97" s="107" t="s">
        <v>373</v>
      </c>
      <c r="E97" s="98" t="s">
        <v>26</v>
      </c>
      <c r="F97" s="98" t="s">
        <v>26</v>
      </c>
      <c r="G97" s="98" t="s">
        <v>26</v>
      </c>
      <c r="H97" s="98" t="s">
        <v>26</v>
      </c>
      <c r="I97" s="99">
        <v>86</v>
      </c>
      <c r="J97" s="98" t="s">
        <v>365</v>
      </c>
      <c r="K97" s="98" t="s">
        <v>20</v>
      </c>
      <c r="L97" s="100" t="s">
        <v>267</v>
      </c>
      <c r="M97" s="101" t="s">
        <v>1319</v>
      </c>
      <c r="N97" s="102">
        <v>44119</v>
      </c>
      <c r="O97" s="103">
        <v>7</v>
      </c>
      <c r="P97" s="98" t="s">
        <v>1097</v>
      </c>
      <c r="Q97" s="104" t="s">
        <v>357</v>
      </c>
      <c r="R97" s="103">
        <v>4.24</v>
      </c>
      <c r="S97" s="105">
        <v>79.7</v>
      </c>
      <c r="T97" s="106" t="str">
        <f>HYPERLINK(U97,"Click - Flow Cytometry Report")</f>
        <v>Click - Flow Cytometry Report</v>
      </c>
      <c r="U97" s="107" t="s">
        <v>1320</v>
      </c>
      <c r="V97" s="104" t="s">
        <v>1109</v>
      </c>
      <c r="W97" s="103">
        <v>40.200000000000003</v>
      </c>
      <c r="X97" s="103">
        <v>49.3</v>
      </c>
      <c r="Y97" s="103">
        <v>21.5</v>
      </c>
      <c r="Z97" s="103">
        <v>8.39</v>
      </c>
      <c r="AA97" s="103">
        <v>0.63</v>
      </c>
      <c r="AB97" s="103">
        <v>6.68</v>
      </c>
      <c r="AC97" s="103">
        <v>62.1</v>
      </c>
      <c r="AD97" s="103">
        <v>3.46</v>
      </c>
      <c r="AE97" s="108">
        <v>61</v>
      </c>
    </row>
    <row r="98" spans="1:31" s="60" customFormat="1" ht="14">
      <c r="A98" s="97">
        <v>130481303</v>
      </c>
      <c r="B98" s="98" t="s">
        <v>64</v>
      </c>
      <c r="C98" s="107" t="s">
        <v>1296</v>
      </c>
      <c r="D98" s="107" t="s">
        <v>368</v>
      </c>
      <c r="E98" s="98" t="s">
        <v>26</v>
      </c>
      <c r="F98" s="98" t="s">
        <v>26</v>
      </c>
      <c r="G98" s="98" t="s">
        <v>26</v>
      </c>
      <c r="H98" s="98" t="s">
        <v>26</v>
      </c>
      <c r="I98" s="99">
        <v>56</v>
      </c>
      <c r="J98" s="98" t="s">
        <v>365</v>
      </c>
      <c r="K98" s="98" t="s">
        <v>20</v>
      </c>
      <c r="L98" s="100" t="s">
        <v>267</v>
      </c>
      <c r="M98" s="101" t="s">
        <v>1311</v>
      </c>
      <c r="N98" s="102">
        <v>44067</v>
      </c>
      <c r="O98" s="103">
        <v>9</v>
      </c>
      <c r="P98" s="98" t="s">
        <v>1097</v>
      </c>
      <c r="Q98" s="104" t="s">
        <v>1098</v>
      </c>
      <c r="R98" s="103">
        <v>3.13</v>
      </c>
      <c r="S98" s="105">
        <v>52.17</v>
      </c>
      <c r="T98" s="106" t="str">
        <f>HYPERLINK(U98,"Click - Flow Cytometry Report")</f>
        <v>Click - Flow Cytometry Report</v>
      </c>
      <c r="U98" s="107" t="s">
        <v>1312</v>
      </c>
      <c r="V98" s="104" t="s">
        <v>1100</v>
      </c>
      <c r="W98" s="103">
        <v>51.8</v>
      </c>
      <c r="X98" s="103">
        <v>29.1</v>
      </c>
      <c r="Y98" s="103">
        <v>15.4</v>
      </c>
      <c r="Z98" s="103">
        <v>22.2</v>
      </c>
      <c r="AA98" s="103">
        <v>4.3099999999999996</v>
      </c>
      <c r="AB98" s="103">
        <v>14.8</v>
      </c>
      <c r="AC98" s="103">
        <v>11.3</v>
      </c>
      <c r="AD98" s="103">
        <v>0.83</v>
      </c>
      <c r="AE98" s="108">
        <v>23.2</v>
      </c>
    </row>
    <row r="99" spans="1:31" s="60" customFormat="1" ht="14">
      <c r="A99" s="97">
        <v>200004436</v>
      </c>
      <c r="B99" s="98" t="s">
        <v>64</v>
      </c>
      <c r="C99" s="107" t="s">
        <v>376</v>
      </c>
      <c r="D99" s="107" t="s">
        <v>370</v>
      </c>
      <c r="E99" s="98" t="s">
        <v>26</v>
      </c>
      <c r="F99" s="98" t="s">
        <v>26</v>
      </c>
      <c r="G99" s="98" t="s">
        <v>26</v>
      </c>
      <c r="H99" s="98" t="s">
        <v>26</v>
      </c>
      <c r="I99" s="99">
        <v>69</v>
      </c>
      <c r="J99" s="98" t="s">
        <v>365</v>
      </c>
      <c r="K99" s="98" t="s">
        <v>20</v>
      </c>
      <c r="L99" s="100" t="s">
        <v>267</v>
      </c>
      <c r="M99" s="101" t="s">
        <v>1321</v>
      </c>
      <c r="N99" s="102">
        <v>43864</v>
      </c>
      <c r="O99" s="103">
        <v>17</v>
      </c>
      <c r="P99" s="98" t="s">
        <v>1097</v>
      </c>
      <c r="Q99" s="104" t="s">
        <v>357</v>
      </c>
      <c r="R99" s="103">
        <v>3.03</v>
      </c>
      <c r="S99" s="105">
        <v>71.290000000000006</v>
      </c>
      <c r="T99" s="106" t="str">
        <f>HYPERLINK(U99,"Click - Flow Cytometry Report")</f>
        <v>Click - Flow Cytometry Report</v>
      </c>
      <c r="U99" s="107" t="s">
        <v>1322</v>
      </c>
      <c r="V99" s="104" t="s">
        <v>1100</v>
      </c>
      <c r="W99" s="103">
        <v>16.7</v>
      </c>
      <c r="X99" s="103">
        <v>76.7</v>
      </c>
      <c r="Y99" s="103">
        <v>43.3</v>
      </c>
      <c r="Z99" s="103">
        <v>67.900000000000006</v>
      </c>
      <c r="AA99" s="103">
        <v>2.2200000000000002</v>
      </c>
      <c r="AB99" s="103">
        <v>22.9</v>
      </c>
      <c r="AC99" s="103">
        <v>10.8</v>
      </c>
      <c r="AD99" s="103">
        <v>0.51</v>
      </c>
      <c r="AE99" s="108">
        <v>9.98</v>
      </c>
    </row>
    <row r="100" spans="1:31" s="60" customFormat="1" ht="14">
      <c r="A100" s="97">
        <v>110045087</v>
      </c>
      <c r="B100" s="98" t="s">
        <v>64</v>
      </c>
      <c r="C100" s="107" t="s">
        <v>1313</v>
      </c>
      <c r="D100" s="107" t="s">
        <v>373</v>
      </c>
      <c r="E100" s="98" t="s">
        <v>26</v>
      </c>
      <c r="F100" s="98" t="s">
        <v>26</v>
      </c>
      <c r="G100" s="98" t="s">
        <v>26</v>
      </c>
      <c r="H100" s="98" t="s">
        <v>26</v>
      </c>
      <c r="I100" s="99">
        <v>68</v>
      </c>
      <c r="J100" s="98" t="s">
        <v>365</v>
      </c>
      <c r="K100" s="98" t="s">
        <v>20</v>
      </c>
      <c r="L100" s="100" t="s">
        <v>267</v>
      </c>
      <c r="M100" s="101" t="s">
        <v>1314</v>
      </c>
      <c r="N100" s="102">
        <v>43656</v>
      </c>
      <c r="O100" s="103">
        <v>15</v>
      </c>
      <c r="P100" s="98" t="s">
        <v>1097</v>
      </c>
      <c r="Q100" s="104" t="s">
        <v>1098</v>
      </c>
      <c r="R100" s="103">
        <v>2.59</v>
      </c>
      <c r="S100" s="105">
        <v>60.94</v>
      </c>
      <c r="T100" s="106" t="str">
        <f>HYPERLINK(U100,"Click - Flow Cytometry Report")</f>
        <v>Click - Flow Cytometry Report</v>
      </c>
      <c r="U100" s="107" t="s">
        <v>1315</v>
      </c>
      <c r="V100" s="104" t="s">
        <v>1109</v>
      </c>
      <c r="W100" s="103">
        <v>18.600000000000001</v>
      </c>
      <c r="X100" s="103">
        <v>68.599999999999994</v>
      </c>
      <c r="Y100" s="103">
        <v>25.4</v>
      </c>
      <c r="Z100" s="103">
        <v>19.899999999999999</v>
      </c>
      <c r="AA100" s="103">
        <v>1.92</v>
      </c>
      <c r="AB100" s="103">
        <v>13.3</v>
      </c>
      <c r="AC100" s="103">
        <v>50.2</v>
      </c>
      <c r="AD100" s="103">
        <v>3.47</v>
      </c>
      <c r="AE100" s="108">
        <v>46.9</v>
      </c>
    </row>
    <row r="101" spans="1:31" s="60" customFormat="1" ht="14">
      <c r="A101" s="97">
        <v>200013800</v>
      </c>
      <c r="B101" s="98" t="s">
        <v>64</v>
      </c>
      <c r="C101" s="107" t="s">
        <v>376</v>
      </c>
      <c r="D101" s="107" t="s">
        <v>368</v>
      </c>
      <c r="E101" s="98" t="s">
        <v>26</v>
      </c>
      <c r="F101" s="98" t="s">
        <v>26</v>
      </c>
      <c r="G101" s="98" t="s">
        <v>26</v>
      </c>
      <c r="H101" s="98" t="s">
        <v>26</v>
      </c>
      <c r="I101" s="99">
        <v>52</v>
      </c>
      <c r="J101" s="98" t="s">
        <v>269</v>
      </c>
      <c r="K101" s="98" t="s">
        <v>20</v>
      </c>
      <c r="L101" s="100" t="s">
        <v>267</v>
      </c>
      <c r="M101" s="101" t="s">
        <v>1323</v>
      </c>
      <c r="N101" s="102">
        <v>43868</v>
      </c>
      <c r="O101" s="103">
        <v>8</v>
      </c>
      <c r="P101" s="98" t="s">
        <v>1097</v>
      </c>
      <c r="Q101" s="104" t="s">
        <v>357</v>
      </c>
      <c r="R101" s="103">
        <v>2.5299999999999998</v>
      </c>
      <c r="S101" s="105">
        <v>62.78</v>
      </c>
      <c r="T101" s="106" t="str">
        <f>HYPERLINK(U101,"Click - Flow Cytometry Report")</f>
        <v>Click - Flow Cytometry Report</v>
      </c>
      <c r="U101" s="107" t="s">
        <v>1324</v>
      </c>
      <c r="V101" s="104" t="s">
        <v>1100</v>
      </c>
      <c r="W101" s="103">
        <v>28.1</v>
      </c>
      <c r="X101" s="103">
        <v>48.1</v>
      </c>
      <c r="Y101" s="103">
        <v>9.91</v>
      </c>
      <c r="Z101" s="103">
        <v>9.93</v>
      </c>
      <c r="AA101" s="103">
        <v>3.4</v>
      </c>
      <c r="AB101" s="103">
        <v>13.7</v>
      </c>
      <c r="AC101" s="103">
        <v>51.3</v>
      </c>
      <c r="AD101" s="103">
        <v>3.62</v>
      </c>
      <c r="AE101" s="108">
        <v>39</v>
      </c>
    </row>
    <row r="102" spans="1:31" s="60" customFormat="1" ht="14">
      <c r="A102" s="97">
        <v>121608083</v>
      </c>
      <c r="B102" s="98" t="s">
        <v>64</v>
      </c>
      <c r="C102" s="107" t="s">
        <v>1325</v>
      </c>
      <c r="D102" s="107" t="s">
        <v>368</v>
      </c>
      <c r="E102" s="98" t="s">
        <v>26</v>
      </c>
      <c r="F102" s="98" t="s">
        <v>1283</v>
      </c>
      <c r="G102" s="98" t="s">
        <v>1283</v>
      </c>
      <c r="H102" s="98" t="s">
        <v>1283</v>
      </c>
      <c r="I102" s="99">
        <v>63</v>
      </c>
      <c r="J102" s="98" t="s">
        <v>365</v>
      </c>
      <c r="K102" s="98" t="s">
        <v>20</v>
      </c>
      <c r="L102" s="100" t="s">
        <v>267</v>
      </c>
      <c r="M102" s="101" t="s">
        <v>1326</v>
      </c>
      <c r="N102" s="102">
        <v>43894</v>
      </c>
      <c r="O102" s="103">
        <v>8</v>
      </c>
      <c r="P102" s="98" t="s">
        <v>1097</v>
      </c>
      <c r="Q102" s="104" t="s">
        <v>357</v>
      </c>
      <c r="R102" s="103">
        <v>2.21</v>
      </c>
      <c r="S102" s="105">
        <v>78.790000000000006</v>
      </c>
      <c r="T102" s="106" t="str">
        <f>HYPERLINK(U102,"Click - Flow Cytometry Report")</f>
        <v>Click - Flow Cytometry Report</v>
      </c>
      <c r="U102" s="107" t="s">
        <v>1327</v>
      </c>
      <c r="V102" s="104" t="s">
        <v>1109</v>
      </c>
      <c r="W102" s="103">
        <v>17.8</v>
      </c>
      <c r="X102" s="103">
        <v>75.8</v>
      </c>
      <c r="Y102" s="103">
        <v>44.5</v>
      </c>
      <c r="Z102" s="103">
        <v>29.3</v>
      </c>
      <c r="AA102" s="103">
        <v>3.29</v>
      </c>
      <c r="AB102" s="103">
        <v>16.5</v>
      </c>
      <c r="AC102" s="103">
        <v>20.100000000000001</v>
      </c>
      <c r="AD102" s="103">
        <v>0.71</v>
      </c>
      <c r="AE102" s="108">
        <v>18.399999999999999</v>
      </c>
    </row>
    <row r="103" spans="1:31" s="60" customFormat="1" ht="14">
      <c r="A103" s="97">
        <v>130481304</v>
      </c>
      <c r="B103" s="98" t="s">
        <v>64</v>
      </c>
      <c r="C103" s="107" t="s">
        <v>1290</v>
      </c>
      <c r="D103" s="107" t="s">
        <v>368</v>
      </c>
      <c r="E103" s="98" t="s">
        <v>26</v>
      </c>
      <c r="F103" s="98" t="s">
        <v>26</v>
      </c>
      <c r="G103" s="98" t="s">
        <v>26</v>
      </c>
      <c r="H103" s="98" t="s">
        <v>26</v>
      </c>
      <c r="I103" s="99">
        <v>59</v>
      </c>
      <c r="J103" s="98" t="s">
        <v>365</v>
      </c>
      <c r="K103" s="98" t="s">
        <v>20</v>
      </c>
      <c r="L103" s="100" t="s">
        <v>267</v>
      </c>
      <c r="M103" s="101" t="s">
        <v>1328</v>
      </c>
      <c r="N103" s="102">
        <v>44117</v>
      </c>
      <c r="O103" s="103">
        <v>16</v>
      </c>
      <c r="P103" s="98" t="s">
        <v>1097</v>
      </c>
      <c r="Q103" s="104" t="s">
        <v>357</v>
      </c>
      <c r="R103" s="103">
        <v>1.67</v>
      </c>
      <c r="S103" s="105">
        <v>68.3</v>
      </c>
      <c r="T103" s="106" t="str">
        <f>HYPERLINK(U103,"Click - Flow Cytometry Report")</f>
        <v>Click - Flow Cytometry Report</v>
      </c>
      <c r="U103" s="107" t="s">
        <v>1329</v>
      </c>
      <c r="V103" s="104" t="s">
        <v>1109</v>
      </c>
      <c r="W103" s="103">
        <v>18.399999999999999</v>
      </c>
      <c r="X103" s="103">
        <v>60.7</v>
      </c>
      <c r="Y103" s="103">
        <v>7.73</v>
      </c>
      <c r="Z103" s="103">
        <v>14.4</v>
      </c>
      <c r="AA103" s="103">
        <v>6.31</v>
      </c>
      <c r="AB103" s="103">
        <v>8.02</v>
      </c>
      <c r="AC103" s="103">
        <v>35.299999999999997</v>
      </c>
      <c r="AD103" s="103">
        <v>5.86</v>
      </c>
      <c r="AE103" s="108">
        <v>29.8</v>
      </c>
    </row>
    <row r="104" spans="1:31" s="60" customFormat="1" ht="14">
      <c r="A104" s="97">
        <v>200009437</v>
      </c>
      <c r="B104" s="98" t="s">
        <v>576</v>
      </c>
      <c r="C104" s="107" t="s">
        <v>1333</v>
      </c>
      <c r="D104" s="107" t="s">
        <v>378</v>
      </c>
      <c r="E104" s="98" t="s">
        <v>26</v>
      </c>
      <c r="F104" s="98" t="s">
        <v>26</v>
      </c>
      <c r="G104" s="98" t="s">
        <v>363</v>
      </c>
      <c r="H104" s="98" t="s">
        <v>26</v>
      </c>
      <c r="I104" s="99">
        <v>72</v>
      </c>
      <c r="J104" s="98" t="s">
        <v>365</v>
      </c>
      <c r="K104" s="98" t="s">
        <v>20</v>
      </c>
      <c r="L104" s="100" t="s">
        <v>267</v>
      </c>
      <c r="M104" s="101" t="s">
        <v>1340</v>
      </c>
      <c r="N104" s="102">
        <v>43901</v>
      </c>
      <c r="O104" s="103">
        <v>21</v>
      </c>
      <c r="P104" s="98" t="s">
        <v>1097</v>
      </c>
      <c r="Q104" s="104" t="s">
        <v>357</v>
      </c>
      <c r="R104" s="103">
        <v>3.55</v>
      </c>
      <c r="S104" s="105">
        <v>57.26</v>
      </c>
      <c r="T104" s="106" t="str">
        <f>HYPERLINK(U104,"Click - Flow Cytometry Report")</f>
        <v>Click - Flow Cytometry Report</v>
      </c>
      <c r="U104" s="107" t="s">
        <v>1341</v>
      </c>
      <c r="V104" s="104" t="s">
        <v>1100</v>
      </c>
      <c r="W104" s="103">
        <v>34.799999999999997</v>
      </c>
      <c r="X104" s="103">
        <v>61.9</v>
      </c>
      <c r="Y104" s="103">
        <v>37.200000000000003</v>
      </c>
      <c r="Z104" s="103">
        <v>8.43</v>
      </c>
      <c r="AA104" s="103">
        <v>24.2</v>
      </c>
      <c r="AB104" s="103">
        <v>3.45</v>
      </c>
      <c r="AC104" s="103">
        <v>15.9</v>
      </c>
      <c r="AD104" s="103">
        <v>1.85</v>
      </c>
      <c r="AE104" s="108">
        <v>15.4</v>
      </c>
    </row>
    <row r="105" spans="1:31" s="60" customFormat="1" ht="14">
      <c r="A105" s="97">
        <v>200000764</v>
      </c>
      <c r="B105" s="98" t="s">
        <v>576</v>
      </c>
      <c r="C105" s="107" t="s">
        <v>1334</v>
      </c>
      <c r="D105" s="107" t="s">
        <v>355</v>
      </c>
      <c r="E105" s="98" t="s">
        <v>26</v>
      </c>
      <c r="F105" s="98" t="s">
        <v>26</v>
      </c>
      <c r="G105" s="98" t="s">
        <v>26</v>
      </c>
      <c r="H105" s="98" t="s">
        <v>26</v>
      </c>
      <c r="I105" s="99">
        <v>73</v>
      </c>
      <c r="J105" s="98" t="s">
        <v>365</v>
      </c>
      <c r="K105" s="98" t="s">
        <v>20</v>
      </c>
      <c r="L105" s="100" t="s">
        <v>267</v>
      </c>
      <c r="M105" s="101" t="s">
        <v>1335</v>
      </c>
      <c r="N105" s="102">
        <v>43738</v>
      </c>
      <c r="O105" s="103">
        <v>3</v>
      </c>
      <c r="P105" s="98" t="s">
        <v>1097</v>
      </c>
      <c r="Q105" s="104" t="s">
        <v>1098</v>
      </c>
      <c r="R105" s="103">
        <v>2.5499999999999998</v>
      </c>
      <c r="S105" s="105">
        <v>53.8</v>
      </c>
      <c r="T105" s="106" t="str">
        <f>HYPERLINK(U105,"Click - Flow Cytometry Report")</f>
        <v>Click - Flow Cytometry Report</v>
      </c>
      <c r="U105" s="107" t="s">
        <v>1336</v>
      </c>
      <c r="V105" s="104" t="s">
        <v>1109</v>
      </c>
      <c r="W105" s="103">
        <v>18.600000000000001</v>
      </c>
      <c r="X105" s="103">
        <v>66.599999999999994</v>
      </c>
      <c r="Y105" s="103">
        <v>33.1</v>
      </c>
      <c r="Z105" s="103">
        <v>10.9</v>
      </c>
      <c r="AA105" s="103">
        <v>19.2</v>
      </c>
      <c r="AB105" s="103">
        <v>3.69</v>
      </c>
      <c r="AC105" s="103">
        <v>30.1</v>
      </c>
      <c r="AD105" s="103">
        <v>15.9</v>
      </c>
      <c r="AE105" s="108">
        <v>11.2</v>
      </c>
    </row>
    <row r="106" spans="1:31" s="60" customFormat="1" ht="14">
      <c r="A106" s="97">
        <v>200000950</v>
      </c>
      <c r="B106" s="98" t="s">
        <v>576</v>
      </c>
      <c r="C106" s="107" t="s">
        <v>1342</v>
      </c>
      <c r="D106" s="107" t="s">
        <v>364</v>
      </c>
      <c r="E106" s="98" t="s">
        <v>26</v>
      </c>
      <c r="F106" s="98" t="s">
        <v>26</v>
      </c>
      <c r="G106" s="98" t="s">
        <v>26</v>
      </c>
      <c r="H106" s="98" t="s">
        <v>26</v>
      </c>
      <c r="I106" s="99">
        <v>69</v>
      </c>
      <c r="J106" s="98" t="s">
        <v>365</v>
      </c>
      <c r="K106" s="98" t="s">
        <v>20</v>
      </c>
      <c r="L106" s="100" t="s">
        <v>267</v>
      </c>
      <c r="M106" s="101" t="s">
        <v>1343</v>
      </c>
      <c r="N106" s="102">
        <v>43726</v>
      </c>
      <c r="O106" s="103">
        <v>8</v>
      </c>
      <c r="P106" s="98" t="s">
        <v>1097</v>
      </c>
      <c r="Q106" s="104" t="s">
        <v>357</v>
      </c>
      <c r="R106" s="103">
        <v>2.02</v>
      </c>
      <c r="S106" s="105">
        <v>85.88</v>
      </c>
      <c r="T106" s="106" t="str">
        <f>HYPERLINK(U106,"Click - Flow Cytometry Report")</f>
        <v>Click - Flow Cytometry Report</v>
      </c>
      <c r="U106" s="107" t="s">
        <v>1344</v>
      </c>
      <c r="V106" s="104" t="s">
        <v>1100</v>
      </c>
      <c r="W106" s="103">
        <v>12.2</v>
      </c>
      <c r="X106" s="103">
        <v>71.400000000000006</v>
      </c>
      <c r="Y106" s="103">
        <v>43.7</v>
      </c>
      <c r="Z106" s="103">
        <v>21.6</v>
      </c>
      <c r="AA106" s="103">
        <v>13.8</v>
      </c>
      <c r="AB106" s="103">
        <v>12.4</v>
      </c>
      <c r="AC106" s="103">
        <v>6.27</v>
      </c>
      <c r="AD106" s="103">
        <v>3.44</v>
      </c>
      <c r="AE106" s="108">
        <v>6.45</v>
      </c>
    </row>
    <row r="107" spans="1:31" s="60" customFormat="1" ht="14">
      <c r="A107" s="97">
        <v>200008157</v>
      </c>
      <c r="B107" s="98" t="s">
        <v>576</v>
      </c>
      <c r="C107" s="107" t="s">
        <v>1337</v>
      </c>
      <c r="D107" s="107" t="s">
        <v>364</v>
      </c>
      <c r="E107" s="98" t="s">
        <v>26</v>
      </c>
      <c r="F107" s="98" t="s">
        <v>363</v>
      </c>
      <c r="G107" s="98" t="s">
        <v>26</v>
      </c>
      <c r="H107" s="98" t="s">
        <v>26</v>
      </c>
      <c r="I107" s="99">
        <v>73</v>
      </c>
      <c r="J107" s="98" t="s">
        <v>365</v>
      </c>
      <c r="K107" s="98" t="s">
        <v>20</v>
      </c>
      <c r="L107" s="100" t="s">
        <v>267</v>
      </c>
      <c r="M107" s="101" t="s">
        <v>1338</v>
      </c>
      <c r="N107" s="102">
        <v>43761</v>
      </c>
      <c r="O107" s="103">
        <v>25</v>
      </c>
      <c r="P107" s="98" t="s">
        <v>1097</v>
      </c>
      <c r="Q107" s="104" t="s">
        <v>1098</v>
      </c>
      <c r="R107" s="103">
        <v>1.68</v>
      </c>
      <c r="S107" s="105">
        <v>35.590000000000003</v>
      </c>
      <c r="T107" s="106" t="str">
        <f>HYPERLINK(U107,"Click - Flow Cytometry Report")</f>
        <v>Click - Flow Cytometry Report</v>
      </c>
      <c r="U107" s="107" t="s">
        <v>1339</v>
      </c>
      <c r="V107" s="104" t="s">
        <v>1109</v>
      </c>
      <c r="W107" s="103">
        <v>33.200000000000003</v>
      </c>
      <c r="X107" s="103">
        <v>61.4</v>
      </c>
      <c r="Y107" s="103">
        <v>28.6</v>
      </c>
      <c r="Z107" s="103">
        <v>37.799999999999997</v>
      </c>
      <c r="AA107" s="103">
        <v>3.31</v>
      </c>
      <c r="AB107" s="103">
        <v>14</v>
      </c>
      <c r="AC107" s="103">
        <v>10.7</v>
      </c>
      <c r="AD107" s="103">
        <v>3.81</v>
      </c>
      <c r="AE107" s="108">
        <v>8.56</v>
      </c>
    </row>
    <row r="108" spans="1:31" s="60" customFormat="1" ht="14">
      <c r="A108" s="97">
        <v>200018037</v>
      </c>
      <c r="B108" s="98" t="s">
        <v>518</v>
      </c>
      <c r="C108" s="107"/>
      <c r="D108" s="107" t="s">
        <v>378</v>
      </c>
      <c r="E108" s="98" t="s">
        <v>26</v>
      </c>
      <c r="F108" s="98" t="s">
        <v>26</v>
      </c>
      <c r="G108" s="98" t="s">
        <v>26</v>
      </c>
      <c r="H108" s="98" t="s">
        <v>26</v>
      </c>
      <c r="I108" s="99">
        <v>60</v>
      </c>
      <c r="J108" s="98" t="s">
        <v>269</v>
      </c>
      <c r="K108" s="98" t="s">
        <v>20</v>
      </c>
      <c r="L108" s="100" t="s">
        <v>267</v>
      </c>
      <c r="M108" s="101" t="s">
        <v>1357</v>
      </c>
      <c r="N108" s="102">
        <v>44054</v>
      </c>
      <c r="O108" s="103">
        <v>5</v>
      </c>
      <c r="P108" s="98" t="s">
        <v>1097</v>
      </c>
      <c r="Q108" s="104" t="s">
        <v>308</v>
      </c>
      <c r="R108" s="103">
        <v>2.91</v>
      </c>
      <c r="S108" s="105">
        <v>61.13</v>
      </c>
      <c r="T108" s="106" t="str">
        <f>HYPERLINK(U108,"Click - Flow Cytometry Report")</f>
        <v>Click - Flow Cytometry Report</v>
      </c>
      <c r="U108" s="107" t="s">
        <v>1358</v>
      </c>
      <c r="V108" s="104" t="s">
        <v>1109</v>
      </c>
      <c r="W108" s="103">
        <v>28.4</v>
      </c>
      <c r="X108" s="103">
        <v>48.8</v>
      </c>
      <c r="Y108" s="103">
        <v>31.5</v>
      </c>
      <c r="Z108" s="103">
        <v>5.47</v>
      </c>
      <c r="AA108" s="103">
        <v>11</v>
      </c>
      <c r="AB108" s="103">
        <v>2.37</v>
      </c>
      <c r="AC108" s="103">
        <v>33.1</v>
      </c>
      <c r="AD108" s="103">
        <v>18.2</v>
      </c>
      <c r="AE108" s="108">
        <v>16.3</v>
      </c>
    </row>
    <row r="109" spans="1:31" s="60" customFormat="1" ht="14">
      <c r="A109" s="97">
        <v>200000981</v>
      </c>
      <c r="B109" s="98" t="s">
        <v>518</v>
      </c>
      <c r="C109" s="107" t="s">
        <v>1334</v>
      </c>
      <c r="D109" s="107" t="s">
        <v>359</v>
      </c>
      <c r="E109" s="98" t="s">
        <v>26</v>
      </c>
      <c r="F109" s="98" t="s">
        <v>26</v>
      </c>
      <c r="G109" s="98" t="s">
        <v>26</v>
      </c>
      <c r="H109" s="98" t="s">
        <v>26</v>
      </c>
      <c r="I109" s="99">
        <v>74</v>
      </c>
      <c r="J109" s="98" t="s">
        <v>365</v>
      </c>
      <c r="K109" s="98" t="s">
        <v>20</v>
      </c>
      <c r="L109" s="100" t="s">
        <v>267</v>
      </c>
      <c r="M109" s="101" t="s">
        <v>1359</v>
      </c>
      <c r="N109" s="102">
        <v>43745</v>
      </c>
      <c r="O109" s="103">
        <v>3</v>
      </c>
      <c r="P109" s="98" t="s">
        <v>1097</v>
      </c>
      <c r="Q109" s="104" t="s">
        <v>308</v>
      </c>
      <c r="R109" s="103">
        <v>2.84</v>
      </c>
      <c r="S109" s="105">
        <v>74.739999999999995</v>
      </c>
      <c r="T109" s="106" t="str">
        <f>HYPERLINK(U109,"Click - Flow Cytometry Report")</f>
        <v>Click - Flow Cytometry Report</v>
      </c>
      <c r="U109" s="107" t="s">
        <v>1360</v>
      </c>
      <c r="V109" s="104" t="s">
        <v>1100</v>
      </c>
      <c r="W109" s="103">
        <v>6.52</v>
      </c>
      <c r="X109" s="103">
        <v>73.8</v>
      </c>
      <c r="Y109" s="103">
        <v>34.6</v>
      </c>
      <c r="Z109" s="103">
        <v>20</v>
      </c>
      <c r="AA109" s="103">
        <v>20.9</v>
      </c>
      <c r="AB109" s="103">
        <v>5.84</v>
      </c>
      <c r="AC109" s="103">
        <v>4.1900000000000004</v>
      </c>
      <c r="AD109" s="103">
        <v>0.55000000000000004</v>
      </c>
      <c r="AE109" s="108">
        <v>3.58</v>
      </c>
    </row>
    <row r="110" spans="1:31" s="60" customFormat="1" ht="14">
      <c r="A110" s="97">
        <v>200005640</v>
      </c>
      <c r="B110" s="98" t="s">
        <v>518</v>
      </c>
      <c r="C110" s="107" t="s">
        <v>1333</v>
      </c>
      <c r="D110" s="107" t="s">
        <v>373</v>
      </c>
      <c r="E110" s="98" t="s">
        <v>26</v>
      </c>
      <c r="F110" s="98" t="s">
        <v>26</v>
      </c>
      <c r="G110" s="98" t="s">
        <v>26</v>
      </c>
      <c r="H110" s="98" t="s">
        <v>26</v>
      </c>
      <c r="I110" s="99">
        <v>68</v>
      </c>
      <c r="J110" s="98" t="s">
        <v>269</v>
      </c>
      <c r="K110" s="98" t="s">
        <v>20</v>
      </c>
      <c r="L110" s="100" t="s">
        <v>267</v>
      </c>
      <c r="M110" s="101" t="s">
        <v>1361</v>
      </c>
      <c r="N110" s="102">
        <v>43668</v>
      </c>
      <c r="O110" s="103">
        <v>8</v>
      </c>
      <c r="P110" s="98" t="s">
        <v>1097</v>
      </c>
      <c r="Q110" s="104" t="s">
        <v>308</v>
      </c>
      <c r="R110" s="103">
        <v>2.33</v>
      </c>
      <c r="S110" s="105">
        <v>52.83</v>
      </c>
      <c r="T110" s="106" t="str">
        <f>HYPERLINK(U110,"Click - Flow Cytometry Report")</f>
        <v>Click - Flow Cytometry Report</v>
      </c>
      <c r="U110" s="107" t="s">
        <v>1362</v>
      </c>
      <c r="V110" s="104" t="s">
        <v>1109</v>
      </c>
      <c r="W110" s="103">
        <v>10.4</v>
      </c>
      <c r="X110" s="103">
        <v>74.8</v>
      </c>
      <c r="Y110" s="103">
        <v>32.6</v>
      </c>
      <c r="Z110" s="103">
        <v>5.93</v>
      </c>
      <c r="AA110" s="103">
        <v>26.3</v>
      </c>
      <c r="AB110" s="103">
        <v>2.2999999999999998</v>
      </c>
      <c r="AC110" s="103">
        <v>33.799999999999997</v>
      </c>
      <c r="AD110" s="103">
        <v>3.86</v>
      </c>
      <c r="AE110" s="108">
        <v>23.7</v>
      </c>
    </row>
    <row r="111" spans="1:31" s="60" customFormat="1" ht="14">
      <c r="A111" s="97">
        <v>200001052</v>
      </c>
      <c r="B111" s="98" t="s">
        <v>518</v>
      </c>
      <c r="C111" s="107" t="s">
        <v>1348</v>
      </c>
      <c r="D111" s="107" t="s">
        <v>359</v>
      </c>
      <c r="E111" s="98" t="s">
        <v>26</v>
      </c>
      <c r="F111" s="98" t="s">
        <v>26</v>
      </c>
      <c r="G111" s="98" t="s">
        <v>26</v>
      </c>
      <c r="H111" s="98" t="s">
        <v>26</v>
      </c>
      <c r="I111" s="99">
        <v>52</v>
      </c>
      <c r="J111" s="98" t="s">
        <v>365</v>
      </c>
      <c r="K111" s="98" t="s">
        <v>20</v>
      </c>
      <c r="L111" s="100" t="s">
        <v>267</v>
      </c>
      <c r="M111" s="101" t="s">
        <v>1349</v>
      </c>
      <c r="N111" s="102">
        <v>43536</v>
      </c>
      <c r="O111" s="103">
        <v>2</v>
      </c>
      <c r="P111" s="98" t="s">
        <v>1097</v>
      </c>
      <c r="Q111" s="104" t="s">
        <v>357</v>
      </c>
      <c r="R111" s="103">
        <v>2.2999999999999998</v>
      </c>
      <c r="S111" s="105">
        <v>68.66</v>
      </c>
      <c r="T111" s="106" t="str">
        <f>HYPERLINK(U111,"Click - Flow Cytometry Report")</f>
        <v>Click - Flow Cytometry Report</v>
      </c>
      <c r="U111" s="107" t="s">
        <v>1350</v>
      </c>
      <c r="V111" s="104" t="s">
        <v>1100</v>
      </c>
      <c r="W111" s="103">
        <v>9.15</v>
      </c>
      <c r="X111" s="103">
        <v>84.7</v>
      </c>
      <c r="Y111" s="103">
        <v>24.1</v>
      </c>
      <c r="Z111" s="103">
        <v>24.8</v>
      </c>
      <c r="AA111" s="103">
        <v>18.100000000000001</v>
      </c>
      <c r="AB111" s="103">
        <v>6.11</v>
      </c>
      <c r="AC111" s="103">
        <v>21.9</v>
      </c>
      <c r="AD111" s="103">
        <v>1.54</v>
      </c>
      <c r="AE111" s="108">
        <v>20.100000000000001</v>
      </c>
    </row>
    <row r="112" spans="1:31" s="60" customFormat="1" ht="14">
      <c r="A112" s="97">
        <v>200013812</v>
      </c>
      <c r="B112" s="98" t="s">
        <v>518</v>
      </c>
      <c r="C112" s="107" t="s">
        <v>1351</v>
      </c>
      <c r="D112" s="107" t="s">
        <v>355</v>
      </c>
      <c r="E112" s="98" t="s">
        <v>26</v>
      </c>
      <c r="F112" s="98" t="s">
        <v>26</v>
      </c>
      <c r="G112" s="98" t="s">
        <v>26</v>
      </c>
      <c r="H112" s="98" t="s">
        <v>26</v>
      </c>
      <c r="I112" s="99">
        <v>48</v>
      </c>
      <c r="J112" s="98" t="s">
        <v>365</v>
      </c>
      <c r="K112" s="98" t="s">
        <v>20</v>
      </c>
      <c r="L112" s="100" t="s">
        <v>267</v>
      </c>
      <c r="M112" s="101" t="s">
        <v>1352</v>
      </c>
      <c r="N112" s="102">
        <v>43868</v>
      </c>
      <c r="O112" s="103">
        <v>9</v>
      </c>
      <c r="P112" s="98" t="s">
        <v>1097</v>
      </c>
      <c r="Q112" s="104" t="s">
        <v>357</v>
      </c>
      <c r="R112" s="103">
        <v>2.19</v>
      </c>
      <c r="S112" s="105">
        <v>62.04</v>
      </c>
      <c r="T112" s="106" t="str">
        <f>HYPERLINK(U112,"Click - Flow Cytometry Report")</f>
        <v>Click - Flow Cytometry Report</v>
      </c>
      <c r="U112" s="107" t="s">
        <v>1353</v>
      </c>
      <c r="V112" s="104" t="s">
        <v>1100</v>
      </c>
      <c r="W112" s="103">
        <v>11.6</v>
      </c>
      <c r="X112" s="103">
        <v>76.099999999999994</v>
      </c>
      <c r="Y112" s="103">
        <v>32.9</v>
      </c>
      <c r="Z112" s="103">
        <v>10.8</v>
      </c>
      <c r="AA112" s="103">
        <v>18.7</v>
      </c>
      <c r="AB112" s="103">
        <v>10.8</v>
      </c>
      <c r="AC112" s="103">
        <v>28</v>
      </c>
      <c r="AD112" s="103">
        <v>1.05</v>
      </c>
      <c r="AE112" s="108">
        <v>25.7</v>
      </c>
    </row>
    <row r="113" spans="1:31" s="60" customFormat="1" ht="14">
      <c r="A113" s="97">
        <v>200013519</v>
      </c>
      <c r="B113" s="98" t="s">
        <v>518</v>
      </c>
      <c r="C113" s="107"/>
      <c r="D113" s="107" t="s">
        <v>378</v>
      </c>
      <c r="E113" s="98" t="s">
        <v>26</v>
      </c>
      <c r="F113" s="98" t="s">
        <v>26</v>
      </c>
      <c r="G113" s="98" t="s">
        <v>26</v>
      </c>
      <c r="H113" s="98" t="s">
        <v>26</v>
      </c>
      <c r="I113" s="99">
        <v>59</v>
      </c>
      <c r="J113" s="98" t="s">
        <v>269</v>
      </c>
      <c r="K113" s="98" t="s">
        <v>20</v>
      </c>
      <c r="L113" s="100" t="s">
        <v>267</v>
      </c>
      <c r="M113" s="101" t="s">
        <v>1363</v>
      </c>
      <c r="N113" s="102">
        <v>43889</v>
      </c>
      <c r="O113" s="103">
        <v>4</v>
      </c>
      <c r="P113" s="98" t="s">
        <v>1097</v>
      </c>
      <c r="Q113" s="104" t="s">
        <v>308</v>
      </c>
      <c r="R113" s="103">
        <v>2.16</v>
      </c>
      <c r="S113" s="105">
        <v>86.12</v>
      </c>
      <c r="T113" s="106" t="str">
        <f>HYPERLINK(U113,"Click - Flow Cytometry Report")</f>
        <v>Click - Flow Cytometry Report</v>
      </c>
      <c r="U113" s="107" t="s">
        <v>1364</v>
      </c>
      <c r="V113" s="104" t="s">
        <v>1109</v>
      </c>
      <c r="W113" s="103">
        <v>15.1</v>
      </c>
      <c r="X113" s="103">
        <v>75.7</v>
      </c>
      <c r="Y113" s="103">
        <v>16.5</v>
      </c>
      <c r="Z113" s="103">
        <v>29.1</v>
      </c>
      <c r="AA113" s="103">
        <v>9.31</v>
      </c>
      <c r="AB113" s="103">
        <v>2.74</v>
      </c>
      <c r="AC113" s="103">
        <v>37.5</v>
      </c>
      <c r="AD113" s="103">
        <v>9.99</v>
      </c>
      <c r="AE113" s="108">
        <v>24.8</v>
      </c>
    </row>
    <row r="114" spans="1:31" s="60" customFormat="1" ht="14">
      <c r="A114" s="97">
        <v>200000989</v>
      </c>
      <c r="B114" s="98" t="s">
        <v>518</v>
      </c>
      <c r="C114" s="107" t="s">
        <v>1345</v>
      </c>
      <c r="D114" s="107" t="s">
        <v>355</v>
      </c>
      <c r="E114" s="98" t="s">
        <v>26</v>
      </c>
      <c r="F114" s="98" t="s">
        <v>26</v>
      </c>
      <c r="G114" s="98" t="s">
        <v>26</v>
      </c>
      <c r="H114" s="98" t="s">
        <v>26</v>
      </c>
      <c r="I114" s="99">
        <v>67</v>
      </c>
      <c r="J114" s="98" t="s">
        <v>269</v>
      </c>
      <c r="K114" s="98" t="s">
        <v>20</v>
      </c>
      <c r="L114" s="100" t="s">
        <v>267</v>
      </c>
      <c r="M114" s="101" t="s">
        <v>1346</v>
      </c>
      <c r="N114" s="102">
        <v>43735</v>
      </c>
      <c r="O114" s="103">
        <v>11</v>
      </c>
      <c r="P114" s="98" t="s">
        <v>1097</v>
      </c>
      <c r="Q114" s="104" t="s">
        <v>1098</v>
      </c>
      <c r="R114" s="103">
        <v>1.87</v>
      </c>
      <c r="S114" s="105">
        <v>72.88</v>
      </c>
      <c r="T114" s="106" t="str">
        <f>HYPERLINK(U114,"Click - Flow Cytometry Report")</f>
        <v>Click - Flow Cytometry Report</v>
      </c>
      <c r="U114" s="107" t="s">
        <v>1347</v>
      </c>
      <c r="V114" s="104" t="s">
        <v>1109</v>
      </c>
      <c r="W114" s="103">
        <v>14.1</v>
      </c>
      <c r="X114" s="103">
        <v>73.3</v>
      </c>
      <c r="Y114" s="103">
        <v>26.6</v>
      </c>
      <c r="Z114" s="103">
        <v>9.25</v>
      </c>
      <c r="AA114" s="103">
        <v>24.5</v>
      </c>
      <c r="AB114" s="103">
        <v>2.2799999999999998</v>
      </c>
      <c r="AC114" s="103">
        <v>28.8</v>
      </c>
      <c r="AD114" s="103">
        <v>21.1</v>
      </c>
      <c r="AE114" s="108">
        <v>7.34</v>
      </c>
    </row>
    <row r="115" spans="1:31" s="60" customFormat="1" ht="14">
      <c r="A115" s="97">
        <v>200000992</v>
      </c>
      <c r="B115" s="98" t="s">
        <v>518</v>
      </c>
      <c r="C115" s="107" t="s">
        <v>1354</v>
      </c>
      <c r="D115" s="107" t="s">
        <v>356</v>
      </c>
      <c r="E115" s="98" t="s">
        <v>26</v>
      </c>
      <c r="F115" s="98" t="s">
        <v>26</v>
      </c>
      <c r="G115" s="98" t="s">
        <v>26</v>
      </c>
      <c r="H115" s="98" t="s">
        <v>26</v>
      </c>
      <c r="I115" s="99">
        <v>63</v>
      </c>
      <c r="J115" s="98" t="s">
        <v>365</v>
      </c>
      <c r="K115" s="98" t="s">
        <v>20</v>
      </c>
      <c r="L115" s="100" t="s">
        <v>267</v>
      </c>
      <c r="M115" s="101" t="s">
        <v>1355</v>
      </c>
      <c r="N115" s="102">
        <v>43756</v>
      </c>
      <c r="O115" s="103">
        <v>16</v>
      </c>
      <c r="P115" s="98" t="s">
        <v>1097</v>
      </c>
      <c r="Q115" s="104" t="s">
        <v>357</v>
      </c>
      <c r="R115" s="103">
        <v>1.18</v>
      </c>
      <c r="S115" s="105">
        <v>60.14</v>
      </c>
      <c r="T115" s="106" t="str">
        <f>HYPERLINK(U115,"Click - Flow Cytometry Report")</f>
        <v>Click - Flow Cytometry Report</v>
      </c>
      <c r="U115" s="107" t="s">
        <v>1356</v>
      </c>
      <c r="V115" s="104" t="s">
        <v>1109</v>
      </c>
      <c r="W115" s="103">
        <v>9.6</v>
      </c>
      <c r="X115" s="103">
        <v>70.599999999999994</v>
      </c>
      <c r="Y115" s="103">
        <v>59.8</v>
      </c>
      <c r="Z115" s="103">
        <v>10.3</v>
      </c>
      <c r="AA115" s="103">
        <v>11.8</v>
      </c>
      <c r="AB115" s="103">
        <v>5.31</v>
      </c>
      <c r="AC115" s="103">
        <v>9.57</v>
      </c>
      <c r="AD115" s="103">
        <v>4.67</v>
      </c>
      <c r="AE115" s="108">
        <v>5.87</v>
      </c>
    </row>
    <row r="116" spans="1:31" s="60" customFormat="1" ht="14">
      <c r="A116" s="97">
        <v>200002455</v>
      </c>
      <c r="B116" s="98" t="s">
        <v>853</v>
      </c>
      <c r="C116" s="107" t="s">
        <v>1342</v>
      </c>
      <c r="D116" s="107" t="s">
        <v>356</v>
      </c>
      <c r="E116" s="98" t="s">
        <v>26</v>
      </c>
      <c r="F116" s="98" t="s">
        <v>26</v>
      </c>
      <c r="G116" s="98" t="s">
        <v>26</v>
      </c>
      <c r="H116" s="98" t="s">
        <v>26</v>
      </c>
      <c r="I116" s="99">
        <v>72</v>
      </c>
      <c r="J116" s="98" t="s">
        <v>365</v>
      </c>
      <c r="K116" s="98" t="s">
        <v>20</v>
      </c>
      <c r="L116" s="100" t="s">
        <v>267</v>
      </c>
      <c r="M116" s="101" t="s">
        <v>1365</v>
      </c>
      <c r="N116" s="102">
        <v>43922</v>
      </c>
      <c r="O116" s="103">
        <v>55</v>
      </c>
      <c r="P116" s="98" t="s">
        <v>1097</v>
      </c>
      <c r="Q116" s="104" t="s">
        <v>357</v>
      </c>
      <c r="R116" s="103">
        <v>3.2</v>
      </c>
      <c r="S116" s="105">
        <v>87.05</v>
      </c>
      <c r="T116" s="106" t="str">
        <f>HYPERLINK(U116,"Click - Flow Cytometry Report")</f>
        <v>Click - Flow Cytometry Report</v>
      </c>
      <c r="U116" s="107" t="s">
        <v>1366</v>
      </c>
      <c r="V116" s="104" t="s">
        <v>1109</v>
      </c>
      <c r="W116" s="103">
        <v>18.2</v>
      </c>
      <c r="X116" s="103">
        <v>68.599999999999994</v>
      </c>
      <c r="Y116" s="103">
        <v>44</v>
      </c>
      <c r="Z116" s="103">
        <v>8.16</v>
      </c>
      <c r="AA116" s="103">
        <v>25.1</v>
      </c>
      <c r="AB116" s="103">
        <v>4.1900000000000004</v>
      </c>
      <c r="AC116" s="103">
        <v>14.6</v>
      </c>
      <c r="AD116" s="103">
        <v>1.2</v>
      </c>
      <c r="AE116" s="108">
        <v>13.4</v>
      </c>
    </row>
    <row r="117" spans="1:31" s="60" customFormat="1" ht="14">
      <c r="A117" s="97">
        <v>200013789</v>
      </c>
      <c r="B117" s="98" t="s">
        <v>528</v>
      </c>
      <c r="C117" s="107" t="s">
        <v>1345</v>
      </c>
      <c r="D117" s="107" t="s">
        <v>364</v>
      </c>
      <c r="E117" s="98" t="s">
        <v>26</v>
      </c>
      <c r="F117" s="98" t="s">
        <v>26</v>
      </c>
      <c r="G117" s="98" t="s">
        <v>26</v>
      </c>
      <c r="H117" s="98" t="s">
        <v>26</v>
      </c>
      <c r="I117" s="99">
        <v>59</v>
      </c>
      <c r="J117" s="98" t="s">
        <v>269</v>
      </c>
      <c r="K117" s="98" t="s">
        <v>20</v>
      </c>
      <c r="L117" s="100" t="s">
        <v>267</v>
      </c>
      <c r="M117" s="101" t="s">
        <v>1369</v>
      </c>
      <c r="N117" s="102">
        <v>44155</v>
      </c>
      <c r="O117" s="103">
        <v>7</v>
      </c>
      <c r="P117" s="98" t="s">
        <v>1097</v>
      </c>
      <c r="Q117" s="104" t="s">
        <v>357</v>
      </c>
      <c r="R117" s="103">
        <v>7.65</v>
      </c>
      <c r="S117" s="105">
        <v>98.1</v>
      </c>
      <c r="T117" s="106" t="str">
        <f>HYPERLINK(U117,"Click - Flow Cytometry Report")</f>
        <v>Click - Flow Cytometry Report</v>
      </c>
      <c r="U117" s="107" t="s">
        <v>1370</v>
      </c>
      <c r="V117" s="104" t="s">
        <v>1109</v>
      </c>
      <c r="W117" s="103">
        <v>6.8</v>
      </c>
      <c r="X117" s="103">
        <v>73.099999999999994</v>
      </c>
      <c r="Y117" s="103">
        <v>31.1</v>
      </c>
      <c r="Z117" s="103">
        <v>15.3</v>
      </c>
      <c r="AA117" s="103">
        <v>31</v>
      </c>
      <c r="AB117" s="103">
        <v>4.22</v>
      </c>
      <c r="AC117" s="103">
        <v>8.2100000000000009</v>
      </c>
      <c r="AD117" s="103">
        <v>1.3</v>
      </c>
      <c r="AE117" s="108">
        <v>7.27</v>
      </c>
    </row>
    <row r="118" spans="1:31" s="60" customFormat="1" ht="14">
      <c r="A118" s="97">
        <v>200013175</v>
      </c>
      <c r="B118" s="98" t="s">
        <v>528</v>
      </c>
      <c r="C118" s="107" t="s">
        <v>1342</v>
      </c>
      <c r="D118" s="107" t="s">
        <v>1229</v>
      </c>
      <c r="E118" s="98" t="s">
        <v>26</v>
      </c>
      <c r="F118" s="98" t="s">
        <v>26</v>
      </c>
      <c r="G118" s="98" t="s">
        <v>26</v>
      </c>
      <c r="H118" s="98" t="s">
        <v>26</v>
      </c>
      <c r="I118" s="99">
        <v>63</v>
      </c>
      <c r="J118" s="98" t="s">
        <v>365</v>
      </c>
      <c r="K118" s="98" t="s">
        <v>20</v>
      </c>
      <c r="L118" s="100" t="s">
        <v>267</v>
      </c>
      <c r="M118" s="101" t="s">
        <v>1375</v>
      </c>
      <c r="N118" s="102">
        <v>43852</v>
      </c>
      <c r="O118" s="103">
        <v>31</v>
      </c>
      <c r="P118" s="98" t="s">
        <v>1097</v>
      </c>
      <c r="Q118" s="104" t="s">
        <v>308</v>
      </c>
      <c r="R118" s="103">
        <v>3.13</v>
      </c>
      <c r="S118" s="105">
        <v>78.41</v>
      </c>
      <c r="T118" s="106" t="str">
        <f>HYPERLINK(U118,"Click - Flow Cytometry Report")</f>
        <v>Click - Flow Cytometry Report</v>
      </c>
      <c r="U118" s="107" t="s">
        <v>1376</v>
      </c>
      <c r="V118" s="104" t="s">
        <v>1109</v>
      </c>
      <c r="W118" s="103">
        <v>14.1</v>
      </c>
      <c r="X118" s="103">
        <v>82.4</v>
      </c>
      <c r="Y118" s="103">
        <v>15</v>
      </c>
      <c r="Z118" s="103">
        <v>2.75</v>
      </c>
      <c r="AA118" s="103">
        <v>22.9</v>
      </c>
      <c r="AB118" s="103">
        <v>0.28000000000000003</v>
      </c>
      <c r="AC118" s="103">
        <v>53.7</v>
      </c>
      <c r="AD118" s="103">
        <v>51.2</v>
      </c>
      <c r="AE118" s="108">
        <v>1.23</v>
      </c>
    </row>
    <row r="119" spans="1:31" s="60" customFormat="1" ht="14">
      <c r="A119" s="97">
        <v>200009218</v>
      </c>
      <c r="B119" s="98" t="s">
        <v>528</v>
      </c>
      <c r="C119" s="107" t="s">
        <v>1345</v>
      </c>
      <c r="D119" s="107" t="s">
        <v>356</v>
      </c>
      <c r="E119" s="98" t="s">
        <v>26</v>
      </c>
      <c r="F119" s="98" t="s">
        <v>26</v>
      </c>
      <c r="G119" s="98" t="s">
        <v>26</v>
      </c>
      <c r="H119" s="98" t="s">
        <v>26</v>
      </c>
      <c r="I119" s="99">
        <v>68</v>
      </c>
      <c r="J119" s="98" t="s">
        <v>365</v>
      </c>
      <c r="K119" s="98" t="s">
        <v>20</v>
      </c>
      <c r="L119" s="100" t="s">
        <v>267</v>
      </c>
      <c r="M119" s="101" t="s">
        <v>1371</v>
      </c>
      <c r="N119" s="102">
        <v>44069</v>
      </c>
      <c r="O119" s="103">
        <v>21</v>
      </c>
      <c r="P119" s="98" t="s">
        <v>1097</v>
      </c>
      <c r="Q119" s="104" t="s">
        <v>357</v>
      </c>
      <c r="R119" s="103">
        <v>2.96</v>
      </c>
      <c r="S119" s="105">
        <v>79.17</v>
      </c>
      <c r="T119" s="106" t="str">
        <f>HYPERLINK(U119,"Click - Flow Cytometry Report")</f>
        <v>Click - Flow Cytometry Report</v>
      </c>
      <c r="U119" s="107" t="s">
        <v>1372</v>
      </c>
      <c r="V119" s="104" t="s">
        <v>1109</v>
      </c>
      <c r="W119" s="103">
        <v>12</v>
      </c>
      <c r="X119" s="103">
        <v>72.900000000000006</v>
      </c>
      <c r="Y119" s="103">
        <v>15.9</v>
      </c>
      <c r="Z119" s="103">
        <v>8.49</v>
      </c>
      <c r="AA119" s="103">
        <v>6.24</v>
      </c>
      <c r="AB119" s="103">
        <v>1.95</v>
      </c>
      <c r="AC119" s="103">
        <v>62.6</v>
      </c>
      <c r="AD119" s="103">
        <v>51.6</v>
      </c>
      <c r="AE119" s="108">
        <v>8.8699999999999992</v>
      </c>
    </row>
    <row r="120" spans="1:31" s="60" customFormat="1" ht="14">
      <c r="A120" s="97">
        <v>200003509</v>
      </c>
      <c r="B120" s="98" t="s">
        <v>528</v>
      </c>
      <c r="C120" s="107" t="s">
        <v>1354</v>
      </c>
      <c r="D120" s="107" t="s">
        <v>360</v>
      </c>
      <c r="E120" s="98" t="s">
        <v>26</v>
      </c>
      <c r="F120" s="98" t="s">
        <v>26</v>
      </c>
      <c r="G120" s="98" t="s">
        <v>26</v>
      </c>
      <c r="H120" s="98" t="s">
        <v>26</v>
      </c>
      <c r="I120" s="99">
        <v>53</v>
      </c>
      <c r="J120" s="98" t="s">
        <v>365</v>
      </c>
      <c r="K120" s="98" t="s">
        <v>20</v>
      </c>
      <c r="L120" s="100" t="s">
        <v>267</v>
      </c>
      <c r="M120" s="101" t="s">
        <v>1367</v>
      </c>
      <c r="N120" s="102">
        <v>44046</v>
      </c>
      <c r="O120" s="103">
        <v>9</v>
      </c>
      <c r="P120" s="98" t="s">
        <v>1097</v>
      </c>
      <c r="Q120" s="104" t="s">
        <v>1098</v>
      </c>
      <c r="R120" s="103">
        <v>2.2799999999999998</v>
      </c>
      <c r="S120" s="105">
        <v>73.91</v>
      </c>
      <c r="T120" s="106" t="str">
        <f>HYPERLINK(U120,"Click - Flow Cytometry Report")</f>
        <v>Click - Flow Cytometry Report</v>
      </c>
      <c r="U120" s="107" t="s">
        <v>1368</v>
      </c>
      <c r="V120" s="104" t="s">
        <v>1100</v>
      </c>
      <c r="W120" s="103">
        <v>37.5</v>
      </c>
      <c r="X120" s="103">
        <v>53.3</v>
      </c>
      <c r="Y120" s="103">
        <v>33.200000000000003</v>
      </c>
      <c r="Z120" s="103">
        <v>8.6300000000000008</v>
      </c>
      <c r="AA120" s="103">
        <v>11.9</v>
      </c>
      <c r="AB120" s="103">
        <v>4.1399999999999997</v>
      </c>
      <c r="AC120" s="103">
        <v>27</v>
      </c>
      <c r="AD120" s="103">
        <v>1.32</v>
      </c>
      <c r="AE120" s="108">
        <v>26.9</v>
      </c>
    </row>
    <row r="121" spans="1:31" s="60" customFormat="1" ht="14">
      <c r="A121" s="97">
        <v>200009678</v>
      </c>
      <c r="B121" s="98" t="s">
        <v>528</v>
      </c>
      <c r="C121" s="107" t="s">
        <v>1345</v>
      </c>
      <c r="D121" s="107" t="s">
        <v>355</v>
      </c>
      <c r="E121" s="98" t="s">
        <v>26</v>
      </c>
      <c r="F121" s="98" t="s">
        <v>26</v>
      </c>
      <c r="G121" s="98" t="s">
        <v>26</v>
      </c>
      <c r="H121" s="98" t="s">
        <v>26</v>
      </c>
      <c r="I121" s="99">
        <v>71</v>
      </c>
      <c r="J121" s="98" t="s">
        <v>365</v>
      </c>
      <c r="K121" s="98" t="s">
        <v>20</v>
      </c>
      <c r="L121" s="100" t="s">
        <v>267</v>
      </c>
      <c r="M121" s="101" t="s">
        <v>1373</v>
      </c>
      <c r="N121" s="102">
        <v>44041</v>
      </c>
      <c r="O121" s="103">
        <v>6</v>
      </c>
      <c r="P121" s="98" t="s">
        <v>1097</v>
      </c>
      <c r="Q121" s="104" t="s">
        <v>357</v>
      </c>
      <c r="R121" s="103">
        <v>1.94</v>
      </c>
      <c r="S121" s="105">
        <v>76.02</v>
      </c>
      <c r="T121" s="106" t="str">
        <f>HYPERLINK(U121,"Click - Flow Cytometry Report")</f>
        <v>Click - Flow Cytometry Report</v>
      </c>
      <c r="U121" s="107" t="s">
        <v>1374</v>
      </c>
      <c r="V121" s="104" t="s">
        <v>1100</v>
      </c>
      <c r="W121" s="103">
        <v>19.100000000000001</v>
      </c>
      <c r="X121" s="103">
        <v>71.8</v>
      </c>
      <c r="Y121" s="103">
        <v>42.1</v>
      </c>
      <c r="Z121" s="103">
        <v>25.9</v>
      </c>
      <c r="AA121" s="103">
        <v>12.7</v>
      </c>
      <c r="AB121" s="103">
        <v>2.63</v>
      </c>
      <c r="AC121" s="103">
        <v>11.6</v>
      </c>
      <c r="AD121" s="103">
        <v>4.59</v>
      </c>
      <c r="AE121" s="108">
        <v>7.4</v>
      </c>
    </row>
    <row r="122" spans="1:31" s="60" customFormat="1" ht="14">
      <c r="A122" s="97">
        <v>121613277</v>
      </c>
      <c r="B122" s="98" t="s">
        <v>517</v>
      </c>
      <c r="C122" s="107" t="s">
        <v>1381</v>
      </c>
      <c r="D122" s="107" t="s">
        <v>370</v>
      </c>
      <c r="E122" s="98" t="s">
        <v>26</v>
      </c>
      <c r="F122" s="98" t="s">
        <v>26</v>
      </c>
      <c r="G122" s="98" t="s">
        <v>26</v>
      </c>
      <c r="H122" s="98" t="s">
        <v>26</v>
      </c>
      <c r="I122" s="99">
        <v>71</v>
      </c>
      <c r="J122" s="98" t="s">
        <v>365</v>
      </c>
      <c r="K122" s="98" t="s">
        <v>20</v>
      </c>
      <c r="L122" s="100" t="s">
        <v>267</v>
      </c>
      <c r="M122" s="101" t="s">
        <v>1382</v>
      </c>
      <c r="N122" s="102">
        <v>43901</v>
      </c>
      <c r="O122" s="103">
        <v>7</v>
      </c>
      <c r="P122" s="98" t="s">
        <v>1097</v>
      </c>
      <c r="Q122" s="104" t="s">
        <v>357</v>
      </c>
      <c r="R122" s="103">
        <v>3.01</v>
      </c>
      <c r="S122" s="105">
        <v>82.99</v>
      </c>
      <c r="T122" s="106" t="str">
        <f>HYPERLINK(U122,"Click - Flow Cytometry Report")</f>
        <v>Click - Flow Cytometry Report</v>
      </c>
      <c r="U122" s="107" t="s">
        <v>1383</v>
      </c>
      <c r="V122" s="104" t="s">
        <v>1109</v>
      </c>
      <c r="W122" s="103">
        <v>12.2</v>
      </c>
      <c r="X122" s="103">
        <v>79.900000000000006</v>
      </c>
      <c r="Y122" s="103">
        <v>20.399999999999999</v>
      </c>
      <c r="Z122" s="103">
        <v>10.5</v>
      </c>
      <c r="AA122" s="103">
        <v>29.4</v>
      </c>
      <c r="AB122" s="103">
        <v>5.0999999999999996</v>
      </c>
      <c r="AC122" s="103">
        <v>26</v>
      </c>
      <c r="AD122" s="103">
        <v>8.2799999999999994</v>
      </c>
      <c r="AE122" s="108">
        <v>16.399999999999999</v>
      </c>
    </row>
    <row r="123" spans="1:31" s="60" customFormat="1" ht="14">
      <c r="A123" s="97">
        <v>200008888</v>
      </c>
      <c r="B123" s="98" t="s">
        <v>517</v>
      </c>
      <c r="C123" s="107" t="s">
        <v>1384</v>
      </c>
      <c r="D123" s="107" t="s">
        <v>356</v>
      </c>
      <c r="E123" s="98" t="s">
        <v>378</v>
      </c>
      <c r="F123" s="98" t="s">
        <v>378</v>
      </c>
      <c r="G123" s="98" t="s">
        <v>378</v>
      </c>
      <c r="H123" s="98" t="s">
        <v>378</v>
      </c>
      <c r="I123" s="99">
        <v>57</v>
      </c>
      <c r="J123" s="98" t="s">
        <v>365</v>
      </c>
      <c r="K123" s="98" t="s">
        <v>20</v>
      </c>
      <c r="L123" s="100" t="s">
        <v>267</v>
      </c>
      <c r="M123" s="101" t="s">
        <v>1385</v>
      </c>
      <c r="N123" s="102">
        <v>43864</v>
      </c>
      <c r="O123" s="103">
        <v>50</v>
      </c>
      <c r="P123" s="98" t="s">
        <v>1097</v>
      </c>
      <c r="Q123" s="104" t="s">
        <v>357</v>
      </c>
      <c r="R123" s="103">
        <v>2.95</v>
      </c>
      <c r="S123" s="105">
        <v>90.24</v>
      </c>
      <c r="T123" s="106" t="str">
        <f>HYPERLINK(U123,"Click - Flow Cytometry Report")</f>
        <v>Click - Flow Cytometry Report</v>
      </c>
      <c r="U123" s="107" t="s">
        <v>1386</v>
      </c>
      <c r="V123" s="104" t="s">
        <v>1109</v>
      </c>
      <c r="W123" s="103">
        <v>17.8</v>
      </c>
      <c r="X123" s="103">
        <v>70.099999999999994</v>
      </c>
      <c r="Y123" s="103">
        <v>26.5</v>
      </c>
      <c r="Z123" s="103">
        <v>20.2</v>
      </c>
      <c r="AA123" s="103">
        <v>14.1</v>
      </c>
      <c r="AB123" s="103">
        <v>3.36</v>
      </c>
      <c r="AC123" s="103">
        <v>27.5</v>
      </c>
      <c r="AD123" s="103">
        <v>18.5</v>
      </c>
      <c r="AE123" s="108">
        <v>9.5299999999999994</v>
      </c>
    </row>
    <row r="124" spans="1:31" s="60" customFormat="1" ht="14">
      <c r="A124" s="97">
        <v>200002479</v>
      </c>
      <c r="B124" s="98" t="s">
        <v>517</v>
      </c>
      <c r="C124" s="107" t="s">
        <v>1354</v>
      </c>
      <c r="D124" s="107" t="s">
        <v>359</v>
      </c>
      <c r="E124" s="98" t="s">
        <v>26</v>
      </c>
      <c r="F124" s="98" t="s">
        <v>26</v>
      </c>
      <c r="G124" s="98" t="s">
        <v>26</v>
      </c>
      <c r="H124" s="98" t="s">
        <v>26</v>
      </c>
      <c r="I124" s="99">
        <v>70</v>
      </c>
      <c r="J124" s="98" t="s">
        <v>269</v>
      </c>
      <c r="K124" s="98" t="s">
        <v>20</v>
      </c>
      <c r="L124" s="100" t="s">
        <v>267</v>
      </c>
      <c r="M124" s="101" t="s">
        <v>1377</v>
      </c>
      <c r="N124" s="102">
        <v>43850</v>
      </c>
      <c r="O124" s="103">
        <v>19</v>
      </c>
      <c r="P124" s="98" t="s">
        <v>1097</v>
      </c>
      <c r="Q124" s="104" t="s">
        <v>1098</v>
      </c>
      <c r="R124" s="103">
        <v>2.3199999999999998</v>
      </c>
      <c r="S124" s="105">
        <v>76.8</v>
      </c>
      <c r="T124" s="106" t="str">
        <f>HYPERLINK(U124,"Click - Flow Cytometry Report")</f>
        <v>Click - Flow Cytometry Report</v>
      </c>
      <c r="U124" s="107" t="s">
        <v>1378</v>
      </c>
      <c r="V124" s="104" t="s">
        <v>1100</v>
      </c>
      <c r="W124" s="103">
        <v>5.01</v>
      </c>
      <c r="X124" s="103">
        <v>88</v>
      </c>
      <c r="Y124" s="103">
        <v>27</v>
      </c>
      <c r="Z124" s="103">
        <v>13.4</v>
      </c>
      <c r="AA124" s="103">
        <v>21.1</v>
      </c>
      <c r="AB124" s="103">
        <v>6.43</v>
      </c>
      <c r="AC124" s="103">
        <v>23</v>
      </c>
      <c r="AD124" s="103">
        <v>6.56</v>
      </c>
      <c r="AE124" s="108">
        <v>14.3</v>
      </c>
    </row>
    <row r="125" spans="1:31" s="60" customFormat="1" ht="14">
      <c r="A125" s="97">
        <v>200005116</v>
      </c>
      <c r="B125" s="98" t="s">
        <v>517</v>
      </c>
      <c r="C125" s="107" t="s">
        <v>1345</v>
      </c>
      <c r="D125" s="107" t="s">
        <v>356</v>
      </c>
      <c r="E125" s="98" t="s">
        <v>26</v>
      </c>
      <c r="F125" s="98" t="s">
        <v>26</v>
      </c>
      <c r="G125" s="98" t="s">
        <v>26</v>
      </c>
      <c r="H125" s="98" t="s">
        <v>26</v>
      </c>
      <c r="I125" s="99">
        <v>71</v>
      </c>
      <c r="J125" s="98" t="s">
        <v>365</v>
      </c>
      <c r="K125" s="98" t="s">
        <v>20</v>
      </c>
      <c r="L125" s="100" t="s">
        <v>267</v>
      </c>
      <c r="M125" s="101" t="s">
        <v>1379</v>
      </c>
      <c r="N125" s="102">
        <v>43682</v>
      </c>
      <c r="O125" s="103">
        <v>8</v>
      </c>
      <c r="P125" s="98" t="s">
        <v>1097</v>
      </c>
      <c r="Q125" s="104" t="s">
        <v>1098</v>
      </c>
      <c r="R125" s="103">
        <v>2.25</v>
      </c>
      <c r="S125" s="105">
        <v>55.42</v>
      </c>
      <c r="T125" s="106" t="str">
        <f>HYPERLINK(U125,"Click - Flow Cytometry Report")</f>
        <v>Click - Flow Cytometry Report</v>
      </c>
      <c r="U125" s="107" t="s">
        <v>1380</v>
      </c>
      <c r="V125" s="104" t="s">
        <v>1109</v>
      </c>
      <c r="W125" s="103">
        <v>5.05</v>
      </c>
      <c r="X125" s="103">
        <v>83.3</v>
      </c>
      <c r="Y125" s="103">
        <v>24.9</v>
      </c>
      <c r="Z125" s="103">
        <v>9.83</v>
      </c>
      <c r="AA125" s="103">
        <v>41.3</v>
      </c>
      <c r="AB125" s="103">
        <v>3.82</v>
      </c>
      <c r="AC125" s="103">
        <v>13.4</v>
      </c>
      <c r="AD125" s="103">
        <v>4.5599999999999996</v>
      </c>
      <c r="AE125" s="108">
        <v>8.83</v>
      </c>
    </row>
    <row r="126" spans="1:31" s="60" customFormat="1" ht="14">
      <c r="A126" s="97">
        <v>200018083</v>
      </c>
      <c r="B126" s="98" t="s">
        <v>517</v>
      </c>
      <c r="C126" s="107"/>
      <c r="D126" s="107" t="s">
        <v>356</v>
      </c>
      <c r="E126" s="98" t="s">
        <v>26</v>
      </c>
      <c r="F126" s="98" t="s">
        <v>26</v>
      </c>
      <c r="G126" s="98" t="s">
        <v>26</v>
      </c>
      <c r="H126" s="98" t="s">
        <v>26</v>
      </c>
      <c r="I126" s="99">
        <v>63</v>
      </c>
      <c r="J126" s="98" t="s">
        <v>365</v>
      </c>
      <c r="K126" s="98" t="s">
        <v>20</v>
      </c>
      <c r="L126" s="100" t="s">
        <v>267</v>
      </c>
      <c r="M126" s="101" t="s">
        <v>1387</v>
      </c>
      <c r="N126" s="102">
        <v>44068</v>
      </c>
      <c r="O126" s="103">
        <v>5</v>
      </c>
      <c r="P126" s="98" t="s">
        <v>1097</v>
      </c>
      <c r="Q126" s="104" t="s">
        <v>357</v>
      </c>
      <c r="R126" s="103">
        <v>2.14</v>
      </c>
      <c r="S126" s="105">
        <v>54.59</v>
      </c>
      <c r="T126" s="106" t="str">
        <f>HYPERLINK(U126,"Click - Flow Cytometry Report")</f>
        <v>Click - Flow Cytometry Report</v>
      </c>
      <c r="U126" s="107" t="s">
        <v>1388</v>
      </c>
      <c r="V126" s="104" t="s">
        <v>1100</v>
      </c>
      <c r="W126" s="103">
        <v>8.2899999999999991</v>
      </c>
      <c r="X126" s="103">
        <v>74.8</v>
      </c>
      <c r="Y126" s="103">
        <v>28.5</v>
      </c>
      <c r="Z126" s="103">
        <v>9.2799999999999994</v>
      </c>
      <c r="AA126" s="103">
        <v>14.7</v>
      </c>
      <c r="AB126" s="103">
        <v>6.27</v>
      </c>
      <c r="AC126" s="103">
        <v>37.700000000000003</v>
      </c>
      <c r="AD126" s="103">
        <v>3.33</v>
      </c>
      <c r="AE126" s="108">
        <v>35.799999999999997</v>
      </c>
    </row>
    <row r="127" spans="1:31" s="60" customFormat="1" ht="14">
      <c r="A127" s="97">
        <v>200000248</v>
      </c>
      <c r="B127" s="98" t="s">
        <v>517</v>
      </c>
      <c r="C127" s="107" t="s">
        <v>1354</v>
      </c>
      <c r="D127" s="107" t="s">
        <v>356</v>
      </c>
      <c r="E127" s="98" t="s">
        <v>26</v>
      </c>
      <c r="F127" s="98" t="s">
        <v>26</v>
      </c>
      <c r="G127" s="98" t="s">
        <v>26</v>
      </c>
      <c r="H127" s="98" t="s">
        <v>26</v>
      </c>
      <c r="I127" s="99">
        <v>66</v>
      </c>
      <c r="J127" s="98" t="s">
        <v>269</v>
      </c>
      <c r="K127" s="98" t="s">
        <v>20</v>
      </c>
      <c r="L127" s="100" t="s">
        <v>267</v>
      </c>
      <c r="M127" s="101" t="s">
        <v>1389</v>
      </c>
      <c r="N127" s="102">
        <v>43620</v>
      </c>
      <c r="O127" s="103">
        <v>10</v>
      </c>
      <c r="P127" s="98" t="s">
        <v>1097</v>
      </c>
      <c r="Q127" s="104" t="s">
        <v>357</v>
      </c>
      <c r="R127" s="103">
        <v>1.91</v>
      </c>
      <c r="S127" s="105">
        <v>63.88</v>
      </c>
      <c r="T127" s="106" t="str">
        <f>HYPERLINK(U127,"Click - Flow Cytometry Report")</f>
        <v>Click - Flow Cytometry Report</v>
      </c>
      <c r="U127" s="107" t="s">
        <v>1390</v>
      </c>
      <c r="V127" s="104" t="s">
        <v>1100</v>
      </c>
      <c r="W127" s="103">
        <v>6.38</v>
      </c>
      <c r="X127" s="103">
        <v>78.599999999999994</v>
      </c>
      <c r="Y127" s="103">
        <v>32</v>
      </c>
      <c r="Z127" s="103">
        <v>25.1</v>
      </c>
      <c r="AA127" s="103">
        <v>16.100000000000001</v>
      </c>
      <c r="AB127" s="103">
        <v>13.9</v>
      </c>
      <c r="AC127" s="103">
        <v>13.2</v>
      </c>
      <c r="AD127" s="103">
        <v>6.73</v>
      </c>
      <c r="AE127" s="108">
        <v>6.5</v>
      </c>
    </row>
    <row r="128" spans="1:31" s="60" customFormat="1" ht="14">
      <c r="A128" s="97">
        <v>200000096</v>
      </c>
      <c r="B128" s="98" t="s">
        <v>517</v>
      </c>
      <c r="C128" s="107" t="s">
        <v>1391</v>
      </c>
      <c r="D128" s="107" t="s">
        <v>359</v>
      </c>
      <c r="E128" s="98" t="s">
        <v>26</v>
      </c>
      <c r="F128" s="98" t="s">
        <v>26</v>
      </c>
      <c r="G128" s="98" t="s">
        <v>26</v>
      </c>
      <c r="H128" s="98" t="s">
        <v>26</v>
      </c>
      <c r="I128" s="99">
        <v>66</v>
      </c>
      <c r="J128" s="98" t="s">
        <v>365</v>
      </c>
      <c r="K128" s="98" t="s">
        <v>20</v>
      </c>
      <c r="L128" s="100" t="s">
        <v>267</v>
      </c>
      <c r="M128" s="101" t="s">
        <v>1392</v>
      </c>
      <c r="N128" s="102">
        <v>43668</v>
      </c>
      <c r="O128" s="103">
        <v>28</v>
      </c>
      <c r="P128" s="98" t="s">
        <v>1097</v>
      </c>
      <c r="Q128" s="104" t="s">
        <v>357</v>
      </c>
      <c r="R128" s="103">
        <v>1.86</v>
      </c>
      <c r="S128" s="105">
        <v>48.06</v>
      </c>
      <c r="T128" s="106" t="str">
        <f>HYPERLINK(U128,"Click - Flow Cytometry Report")</f>
        <v>Click - Flow Cytometry Report</v>
      </c>
      <c r="U128" s="107" t="s">
        <v>1393</v>
      </c>
      <c r="V128" s="104" t="s">
        <v>1109</v>
      </c>
      <c r="W128" s="103">
        <v>11</v>
      </c>
      <c r="X128" s="103">
        <v>72.599999999999994</v>
      </c>
      <c r="Y128" s="103">
        <v>34.1</v>
      </c>
      <c r="Z128" s="103">
        <v>16.5</v>
      </c>
      <c r="AA128" s="103">
        <v>17.7</v>
      </c>
      <c r="AB128" s="103">
        <v>1.24</v>
      </c>
      <c r="AC128" s="103">
        <v>23.3</v>
      </c>
      <c r="AD128" s="103">
        <v>6.27</v>
      </c>
      <c r="AE128" s="108">
        <v>15.9</v>
      </c>
    </row>
    <row r="129" spans="1:31" s="60" customFormat="1" ht="14">
      <c r="A129" s="97">
        <v>200011186</v>
      </c>
      <c r="B129" s="98" t="s">
        <v>517</v>
      </c>
      <c r="C129" s="107"/>
      <c r="D129" s="107" t="s">
        <v>356</v>
      </c>
      <c r="E129" s="98" t="s">
        <v>26</v>
      </c>
      <c r="F129" s="98" t="s">
        <v>26</v>
      </c>
      <c r="G129" s="98" t="s">
        <v>26</v>
      </c>
      <c r="H129" s="98" t="s">
        <v>26</v>
      </c>
      <c r="I129" s="99">
        <v>71</v>
      </c>
      <c r="J129" s="98" t="s">
        <v>365</v>
      </c>
      <c r="K129" s="98" t="s">
        <v>20</v>
      </c>
      <c r="L129" s="100" t="s">
        <v>267</v>
      </c>
      <c r="M129" s="101" t="s">
        <v>1394</v>
      </c>
      <c r="N129" s="102">
        <v>43712</v>
      </c>
      <c r="O129" s="103">
        <v>27</v>
      </c>
      <c r="P129" s="98" t="s">
        <v>1097</v>
      </c>
      <c r="Q129" s="104" t="s">
        <v>357</v>
      </c>
      <c r="R129" s="103">
        <v>1.36</v>
      </c>
      <c r="S129" s="105">
        <v>52.31</v>
      </c>
      <c r="T129" s="106" t="str">
        <f>HYPERLINK(U129,"Click - Flow Cytometry Report")</f>
        <v>Click - Flow Cytometry Report</v>
      </c>
      <c r="U129" s="107" t="s">
        <v>1395</v>
      </c>
      <c r="V129" s="104" t="s">
        <v>1109</v>
      </c>
      <c r="W129" s="103">
        <v>6.44</v>
      </c>
      <c r="X129" s="103">
        <v>81.400000000000006</v>
      </c>
      <c r="Y129" s="103">
        <v>25.2</v>
      </c>
      <c r="Z129" s="103">
        <v>7.55</v>
      </c>
      <c r="AA129" s="103">
        <v>20.5</v>
      </c>
      <c r="AB129" s="103">
        <v>3.22</v>
      </c>
      <c r="AC129" s="103">
        <v>31.2</v>
      </c>
      <c r="AD129" s="103">
        <v>20.399999999999999</v>
      </c>
      <c r="AE129" s="108">
        <v>10.4</v>
      </c>
    </row>
    <row r="130" spans="1:31" s="60" customFormat="1" ht="14">
      <c r="A130" s="97">
        <v>200003336</v>
      </c>
      <c r="B130" s="98" t="s">
        <v>720</v>
      </c>
      <c r="C130" s="107" t="s">
        <v>1333</v>
      </c>
      <c r="D130" s="107" t="s">
        <v>378</v>
      </c>
      <c r="E130" s="98" t="s">
        <v>26</v>
      </c>
      <c r="F130" s="98" t="s">
        <v>26</v>
      </c>
      <c r="G130" s="98" t="s">
        <v>26</v>
      </c>
      <c r="H130" s="98" t="s">
        <v>26</v>
      </c>
      <c r="I130" s="99">
        <v>54</v>
      </c>
      <c r="J130" s="98" t="s">
        <v>365</v>
      </c>
      <c r="K130" s="98" t="s">
        <v>20</v>
      </c>
      <c r="L130" s="100" t="s">
        <v>267</v>
      </c>
      <c r="M130" s="101" t="s">
        <v>1396</v>
      </c>
      <c r="N130" s="102">
        <v>43577</v>
      </c>
      <c r="O130" s="103">
        <v>22</v>
      </c>
      <c r="P130" s="98" t="s">
        <v>1097</v>
      </c>
      <c r="Q130" s="104" t="s">
        <v>358</v>
      </c>
      <c r="R130" s="103">
        <v>2.13</v>
      </c>
      <c r="S130" s="105">
        <v>60.51</v>
      </c>
      <c r="T130" s="106" t="str">
        <f>HYPERLINK(U130,"Click - Flow Cytometry Report")</f>
        <v>Click - Flow Cytometry Report</v>
      </c>
      <c r="U130" s="107" t="s">
        <v>1397</v>
      </c>
      <c r="V130" s="104" t="s">
        <v>1109</v>
      </c>
      <c r="W130" s="103">
        <v>5.58</v>
      </c>
      <c r="X130" s="103">
        <v>79.599999999999994</v>
      </c>
      <c r="Y130" s="103">
        <v>20.8</v>
      </c>
      <c r="Z130" s="103">
        <v>14.8</v>
      </c>
      <c r="AA130" s="103">
        <v>3.46</v>
      </c>
      <c r="AB130" s="103">
        <v>2.19</v>
      </c>
      <c r="AC130" s="103">
        <v>57.5</v>
      </c>
      <c r="AD130" s="103">
        <v>18.399999999999999</v>
      </c>
      <c r="AE130" s="108">
        <v>36.1</v>
      </c>
    </row>
    <row r="131" spans="1:31" s="60" customFormat="1" ht="14">
      <c r="A131" s="97">
        <v>110036853</v>
      </c>
      <c r="B131" s="98" t="s">
        <v>63</v>
      </c>
      <c r="C131" s="107" t="s">
        <v>1398</v>
      </c>
      <c r="D131" s="107" t="s">
        <v>361</v>
      </c>
      <c r="E131" s="98" t="s">
        <v>26</v>
      </c>
      <c r="F131" s="98" t="s">
        <v>26</v>
      </c>
      <c r="G131" s="98" t="s">
        <v>26</v>
      </c>
      <c r="H131" s="98" t="s">
        <v>26</v>
      </c>
      <c r="I131" s="99">
        <v>64</v>
      </c>
      <c r="J131" s="98" t="s">
        <v>269</v>
      </c>
      <c r="K131" s="98" t="s">
        <v>20</v>
      </c>
      <c r="L131" s="100" t="s">
        <v>267</v>
      </c>
      <c r="M131" s="101" t="s">
        <v>1399</v>
      </c>
      <c r="N131" s="102">
        <v>42716</v>
      </c>
      <c r="O131" s="103">
        <v>4</v>
      </c>
      <c r="P131" s="98" t="s">
        <v>1097</v>
      </c>
      <c r="Q131" s="104" t="s">
        <v>357</v>
      </c>
      <c r="R131" s="103">
        <v>4.4000000000000004</v>
      </c>
      <c r="S131" s="105">
        <v>66.47</v>
      </c>
      <c r="T131" s="106" t="str">
        <f>HYPERLINK(U131,"Click - Flow Cytometry Report")</f>
        <v>Click - Flow Cytometry Report</v>
      </c>
      <c r="U131" s="107" t="s">
        <v>1400</v>
      </c>
      <c r="V131" s="104" t="s">
        <v>1109</v>
      </c>
      <c r="W131" s="103">
        <v>37.1</v>
      </c>
      <c r="X131" s="103">
        <v>59.7</v>
      </c>
      <c r="Y131" s="103">
        <v>22.4</v>
      </c>
      <c r="Z131" s="103">
        <v>36.4</v>
      </c>
      <c r="AA131" s="103">
        <v>30.3</v>
      </c>
      <c r="AB131" s="103">
        <v>1.56</v>
      </c>
      <c r="AC131" s="103">
        <v>4.24</v>
      </c>
      <c r="AD131" s="103">
        <v>0.19</v>
      </c>
      <c r="AE131" s="108">
        <v>6.1</v>
      </c>
    </row>
    <row r="132" spans="1:31" s="60" customFormat="1" ht="14">
      <c r="A132" s="97">
        <v>200003297</v>
      </c>
      <c r="B132" s="98" t="s">
        <v>901</v>
      </c>
      <c r="C132" s="107" t="s">
        <v>1401</v>
      </c>
      <c r="D132" s="107" t="s">
        <v>361</v>
      </c>
      <c r="E132" s="98" t="s">
        <v>26</v>
      </c>
      <c r="F132" s="98" t="s">
        <v>26</v>
      </c>
      <c r="G132" s="98" t="s">
        <v>26</v>
      </c>
      <c r="H132" s="98" t="s">
        <v>26</v>
      </c>
      <c r="I132" s="99">
        <v>48</v>
      </c>
      <c r="J132" s="98" t="s">
        <v>269</v>
      </c>
      <c r="K132" s="98" t="s">
        <v>20</v>
      </c>
      <c r="L132" s="100" t="s">
        <v>267</v>
      </c>
      <c r="M132" s="101" t="s">
        <v>1402</v>
      </c>
      <c r="N132" s="102">
        <v>43662</v>
      </c>
      <c r="O132" s="103">
        <v>7</v>
      </c>
      <c r="P132" s="98" t="s">
        <v>1097</v>
      </c>
      <c r="Q132" s="104" t="s">
        <v>1098</v>
      </c>
      <c r="R132" s="103">
        <v>2.95</v>
      </c>
      <c r="S132" s="105">
        <v>74.489999999999995</v>
      </c>
      <c r="T132" s="106" t="str">
        <f>HYPERLINK(U132,"Click - Flow Cytometry Report")</f>
        <v>Click - Flow Cytometry Report</v>
      </c>
      <c r="U132" s="107" t="s">
        <v>1403</v>
      </c>
      <c r="V132" s="104" t="s">
        <v>1100</v>
      </c>
      <c r="W132" s="103">
        <v>49.4</v>
      </c>
      <c r="X132" s="103">
        <v>36.1</v>
      </c>
      <c r="Y132" s="103">
        <v>20.100000000000001</v>
      </c>
      <c r="Z132" s="103">
        <v>8.59</v>
      </c>
      <c r="AA132" s="103">
        <v>3.43</v>
      </c>
      <c r="AB132" s="103">
        <v>5.32</v>
      </c>
      <c r="AC132" s="103">
        <v>60.9</v>
      </c>
      <c r="AD132" s="103">
        <v>2.35</v>
      </c>
      <c r="AE132" s="108">
        <v>53.2</v>
      </c>
    </row>
    <row r="133" spans="1:31" s="60" customFormat="1" ht="14">
      <c r="A133" s="97">
        <v>110043016</v>
      </c>
      <c r="B133" s="98" t="s">
        <v>901</v>
      </c>
      <c r="C133" s="107" t="s">
        <v>369</v>
      </c>
      <c r="D133" s="107" t="s">
        <v>361</v>
      </c>
      <c r="E133" s="98" t="s">
        <v>26</v>
      </c>
      <c r="F133" s="98" t="s">
        <v>26</v>
      </c>
      <c r="G133" s="98" t="s">
        <v>26</v>
      </c>
      <c r="H133" s="98" t="s">
        <v>26</v>
      </c>
      <c r="I133" s="99">
        <v>56</v>
      </c>
      <c r="J133" s="98" t="s">
        <v>269</v>
      </c>
      <c r="K133" s="98" t="s">
        <v>20</v>
      </c>
      <c r="L133" s="100" t="s">
        <v>267</v>
      </c>
      <c r="M133" s="101" t="s">
        <v>1404</v>
      </c>
      <c r="N133" s="102">
        <v>43010</v>
      </c>
      <c r="O133" s="103">
        <v>34</v>
      </c>
      <c r="P133" s="98" t="s">
        <v>1097</v>
      </c>
      <c r="Q133" s="104" t="s">
        <v>1098</v>
      </c>
      <c r="R133" s="103">
        <v>1.39</v>
      </c>
      <c r="S133" s="105">
        <v>52.45</v>
      </c>
      <c r="T133" s="106" t="str">
        <f>HYPERLINK(U133,"Click - Flow Cytometry Report")</f>
        <v>Click - Flow Cytometry Report</v>
      </c>
      <c r="U133" s="107" t="s">
        <v>1405</v>
      </c>
      <c r="V133" s="104" t="s">
        <v>1141</v>
      </c>
      <c r="W133" s="103">
        <v>18.7</v>
      </c>
      <c r="X133" s="103">
        <v>14.1</v>
      </c>
      <c r="Y133" s="103">
        <v>5.34</v>
      </c>
      <c r="Z133" s="103">
        <v>1.95</v>
      </c>
      <c r="AA133" s="103">
        <v>4.3600000000000003</v>
      </c>
      <c r="AB133" s="103">
        <v>1.63</v>
      </c>
      <c r="AC133" s="103">
        <v>69.599999999999994</v>
      </c>
      <c r="AD133" s="103">
        <v>39</v>
      </c>
      <c r="AE133" s="108">
        <v>33.700000000000003</v>
      </c>
    </row>
    <row r="134" spans="1:31" s="60" customFormat="1" ht="14">
      <c r="A134" s="97">
        <v>110045130</v>
      </c>
      <c r="B134" s="98" t="s">
        <v>654</v>
      </c>
      <c r="C134" s="107" t="s">
        <v>1406</v>
      </c>
      <c r="D134" s="107" t="s">
        <v>359</v>
      </c>
      <c r="E134" s="98" t="s">
        <v>26</v>
      </c>
      <c r="F134" s="98" t="s">
        <v>26</v>
      </c>
      <c r="G134" s="98" t="s">
        <v>26</v>
      </c>
      <c r="H134" s="98" t="s">
        <v>26</v>
      </c>
      <c r="I134" s="99">
        <v>75</v>
      </c>
      <c r="J134" s="98" t="s">
        <v>269</v>
      </c>
      <c r="K134" s="98" t="s">
        <v>20</v>
      </c>
      <c r="L134" s="100" t="s">
        <v>267</v>
      </c>
      <c r="M134" s="101" t="s">
        <v>1407</v>
      </c>
      <c r="N134" s="102">
        <v>43852</v>
      </c>
      <c r="O134" s="103">
        <v>3</v>
      </c>
      <c r="P134" s="98" t="s">
        <v>1097</v>
      </c>
      <c r="Q134" s="104" t="s">
        <v>357</v>
      </c>
      <c r="R134" s="103">
        <v>3.05</v>
      </c>
      <c r="S134" s="105">
        <v>77.27</v>
      </c>
      <c r="T134" s="106" t="str">
        <f>HYPERLINK(U134,"Click - Flow Cytometry Report")</f>
        <v>Click - Flow Cytometry Report</v>
      </c>
      <c r="U134" s="107" t="s">
        <v>1408</v>
      </c>
      <c r="V134" s="104" t="s">
        <v>1109</v>
      </c>
      <c r="W134" s="103">
        <v>85.1</v>
      </c>
      <c r="X134" s="103">
        <v>9.34</v>
      </c>
      <c r="Y134" s="103">
        <v>17.399999999999999</v>
      </c>
      <c r="Z134" s="103">
        <v>3.44</v>
      </c>
      <c r="AA134" s="103">
        <v>3.84</v>
      </c>
      <c r="AB134" s="103">
        <v>34.6</v>
      </c>
      <c r="AC134" s="103">
        <v>48.2</v>
      </c>
      <c r="AD134" s="103">
        <v>2.08</v>
      </c>
      <c r="AE134" s="108">
        <v>54.3</v>
      </c>
    </row>
    <row r="135" spans="1:31" s="60" customFormat="1" ht="14">
      <c r="A135" s="97">
        <v>200009404</v>
      </c>
      <c r="B135" s="98" t="s">
        <v>52</v>
      </c>
      <c r="C135" s="107"/>
      <c r="D135" s="107"/>
      <c r="E135" s="98"/>
      <c r="F135" s="98"/>
      <c r="G135" s="98"/>
      <c r="H135" s="98"/>
      <c r="I135" s="99">
        <v>70</v>
      </c>
      <c r="J135" s="98" t="s">
        <v>269</v>
      </c>
      <c r="K135" s="98" t="s">
        <v>20</v>
      </c>
      <c r="L135" s="100" t="s">
        <v>267</v>
      </c>
      <c r="M135" s="101" t="s">
        <v>1409</v>
      </c>
      <c r="N135" s="102">
        <v>44039</v>
      </c>
      <c r="O135" s="103">
        <v>5</v>
      </c>
      <c r="P135" s="98" t="s">
        <v>1097</v>
      </c>
      <c r="Q135" s="104" t="s">
        <v>1098</v>
      </c>
      <c r="R135" s="103">
        <v>2.67</v>
      </c>
      <c r="S135" s="105">
        <v>63.88</v>
      </c>
      <c r="T135" s="106" t="str">
        <f>HYPERLINK(U135,"Click - Flow Cytometry Report")</f>
        <v>Click - Flow Cytometry Report</v>
      </c>
      <c r="U135" s="107" t="s">
        <v>1410</v>
      </c>
      <c r="V135" s="104" t="s">
        <v>1100</v>
      </c>
      <c r="W135" s="103">
        <v>64.8</v>
      </c>
      <c r="X135" s="103">
        <v>24.1</v>
      </c>
      <c r="Y135" s="103">
        <v>23.8</v>
      </c>
      <c r="Z135" s="103">
        <v>22.5</v>
      </c>
      <c r="AA135" s="103">
        <v>13</v>
      </c>
      <c r="AB135" s="103">
        <v>6.67</v>
      </c>
      <c r="AC135" s="103">
        <v>26.4</v>
      </c>
      <c r="AD135" s="103">
        <v>2.5499999999999998</v>
      </c>
      <c r="AE135" s="108">
        <v>24.8</v>
      </c>
    </row>
    <row r="136" spans="1:31" s="60" customFormat="1" ht="14">
      <c r="A136" s="97">
        <v>200003937</v>
      </c>
      <c r="B136" s="98" t="s">
        <v>52</v>
      </c>
      <c r="C136" s="107"/>
      <c r="D136" s="107" t="s">
        <v>1106</v>
      </c>
      <c r="E136" s="98" t="s">
        <v>26</v>
      </c>
      <c r="F136" s="98" t="s">
        <v>26</v>
      </c>
      <c r="G136" s="98" t="s">
        <v>26</v>
      </c>
      <c r="H136" s="98" t="s">
        <v>26</v>
      </c>
      <c r="I136" s="99">
        <v>62</v>
      </c>
      <c r="J136" s="98" t="s">
        <v>269</v>
      </c>
      <c r="K136" s="98" t="s">
        <v>20</v>
      </c>
      <c r="L136" s="100" t="s">
        <v>267</v>
      </c>
      <c r="M136" s="101" t="s">
        <v>1411</v>
      </c>
      <c r="N136" s="102">
        <v>43686</v>
      </c>
      <c r="O136" s="103">
        <v>5</v>
      </c>
      <c r="P136" s="98" t="s">
        <v>1097</v>
      </c>
      <c r="Q136" s="104" t="s">
        <v>1098</v>
      </c>
      <c r="R136" s="103">
        <v>1.83</v>
      </c>
      <c r="S136" s="105">
        <v>57.91</v>
      </c>
      <c r="T136" s="106" t="str">
        <f>HYPERLINK(U136,"Click - Flow Cytometry Report")</f>
        <v>Click - Flow Cytometry Report</v>
      </c>
      <c r="U136" s="107" t="s">
        <v>1412</v>
      </c>
      <c r="V136" s="104" t="s">
        <v>1100</v>
      </c>
      <c r="W136" s="103">
        <v>24.8</v>
      </c>
      <c r="X136" s="103">
        <v>16.399999999999999</v>
      </c>
      <c r="Y136" s="103">
        <v>22.7</v>
      </c>
      <c r="Z136" s="103">
        <v>11.8</v>
      </c>
      <c r="AA136" s="103">
        <v>1.58</v>
      </c>
      <c r="AB136" s="103">
        <v>10.1</v>
      </c>
      <c r="AC136" s="103">
        <v>47.7</v>
      </c>
      <c r="AD136" s="103">
        <v>1.85</v>
      </c>
      <c r="AE136" s="108">
        <v>44.9</v>
      </c>
    </row>
    <row r="137" spans="1:31" s="60" customFormat="1" ht="14">
      <c r="A137" s="97">
        <v>110002944</v>
      </c>
      <c r="B137" s="98" t="s">
        <v>52</v>
      </c>
      <c r="C137" s="107"/>
      <c r="D137" s="107" t="s">
        <v>368</v>
      </c>
      <c r="E137" s="98" t="s">
        <v>26</v>
      </c>
      <c r="F137" s="98" t="s">
        <v>26</v>
      </c>
      <c r="G137" s="98" t="s">
        <v>26</v>
      </c>
      <c r="H137" s="98" t="s">
        <v>26</v>
      </c>
      <c r="I137" s="99">
        <v>75</v>
      </c>
      <c r="J137" s="98" t="s">
        <v>269</v>
      </c>
      <c r="K137" s="98" t="s">
        <v>20</v>
      </c>
      <c r="L137" s="100" t="s">
        <v>267</v>
      </c>
      <c r="M137" s="101" t="s">
        <v>1413</v>
      </c>
      <c r="N137" s="102">
        <v>42627</v>
      </c>
      <c r="O137" s="103">
        <v>36</v>
      </c>
      <c r="P137" s="98" t="s">
        <v>1097</v>
      </c>
      <c r="Q137" s="104" t="s">
        <v>357</v>
      </c>
      <c r="R137" s="103">
        <v>1.65</v>
      </c>
      <c r="S137" s="105">
        <v>55.74</v>
      </c>
      <c r="T137" s="106" t="str">
        <f>HYPERLINK(U137,"Click - Flow Cytometry Report")</f>
        <v>Click - Flow Cytometry Report</v>
      </c>
      <c r="U137" s="107" t="s">
        <v>1414</v>
      </c>
      <c r="V137" s="104" t="s">
        <v>1141</v>
      </c>
      <c r="W137" s="103">
        <v>91.6</v>
      </c>
      <c r="X137" s="103">
        <v>4.97</v>
      </c>
      <c r="Y137" s="103">
        <v>12.5</v>
      </c>
      <c r="Z137" s="103">
        <v>6.78</v>
      </c>
      <c r="AA137" s="103">
        <v>0.41</v>
      </c>
      <c r="AB137" s="103">
        <v>29.9</v>
      </c>
      <c r="AC137" s="103">
        <v>46.7</v>
      </c>
      <c r="AD137" s="103">
        <v>0.93</v>
      </c>
      <c r="AE137" s="108">
        <v>32.799999999999997</v>
      </c>
    </row>
    <row r="138" spans="1:31" s="60" customFormat="1" ht="14">
      <c r="A138" s="97">
        <v>200005514</v>
      </c>
      <c r="B138" s="98" t="s">
        <v>52</v>
      </c>
      <c r="C138" s="107"/>
      <c r="D138" s="107" t="s">
        <v>361</v>
      </c>
      <c r="E138" s="98" t="s">
        <v>26</v>
      </c>
      <c r="F138" s="98" t="s">
        <v>26</v>
      </c>
      <c r="G138" s="98" t="s">
        <v>26</v>
      </c>
      <c r="H138" s="98" t="s">
        <v>26</v>
      </c>
      <c r="I138" s="99">
        <v>59</v>
      </c>
      <c r="J138" s="98" t="s">
        <v>269</v>
      </c>
      <c r="K138" s="98" t="s">
        <v>20</v>
      </c>
      <c r="L138" s="100" t="s">
        <v>267</v>
      </c>
      <c r="M138" s="101" t="s">
        <v>1415</v>
      </c>
      <c r="N138" s="102">
        <v>43683</v>
      </c>
      <c r="O138" s="103">
        <v>91</v>
      </c>
      <c r="P138" s="98" t="s">
        <v>1097</v>
      </c>
      <c r="Q138" s="104" t="s">
        <v>357</v>
      </c>
      <c r="R138" s="103">
        <v>1.6</v>
      </c>
      <c r="S138" s="105">
        <v>69.03</v>
      </c>
      <c r="T138" s="106" t="str">
        <f>HYPERLINK(U138,"Click - Flow Cytometry Report")</f>
        <v>Click - Flow Cytometry Report</v>
      </c>
      <c r="U138" s="107" t="s">
        <v>1416</v>
      </c>
      <c r="V138" s="104" t="s">
        <v>1109</v>
      </c>
      <c r="W138" s="103">
        <v>26.3</v>
      </c>
      <c r="X138" s="103">
        <v>56.6</v>
      </c>
      <c r="Y138" s="103">
        <v>8.86</v>
      </c>
      <c r="Z138" s="103">
        <v>2.33</v>
      </c>
      <c r="AA138" s="103">
        <v>1.39</v>
      </c>
      <c r="AB138" s="103">
        <v>2.42</v>
      </c>
      <c r="AC138" s="103">
        <v>79</v>
      </c>
      <c r="AD138" s="103">
        <v>2.52</v>
      </c>
      <c r="AE138" s="108">
        <v>77.5</v>
      </c>
    </row>
    <row r="139" spans="1:31" s="60" customFormat="1" ht="14">
      <c r="A139" s="97">
        <v>200002445</v>
      </c>
      <c r="B139" s="98" t="s">
        <v>503</v>
      </c>
      <c r="C139" s="107"/>
      <c r="D139" s="107" t="s">
        <v>360</v>
      </c>
      <c r="E139" s="98" t="s">
        <v>363</v>
      </c>
      <c r="F139" s="98" t="s">
        <v>363</v>
      </c>
      <c r="G139" s="98" t="s">
        <v>26</v>
      </c>
      <c r="H139" s="98" t="s">
        <v>26</v>
      </c>
      <c r="I139" s="99">
        <v>49</v>
      </c>
      <c r="J139" s="98" t="s">
        <v>269</v>
      </c>
      <c r="K139" s="98" t="s">
        <v>20</v>
      </c>
      <c r="L139" s="100" t="s">
        <v>267</v>
      </c>
      <c r="M139" s="101" t="s">
        <v>1417</v>
      </c>
      <c r="N139" s="102">
        <v>43733</v>
      </c>
      <c r="O139" s="103">
        <v>14</v>
      </c>
      <c r="P139" s="98" t="s">
        <v>1097</v>
      </c>
      <c r="Q139" s="104" t="s">
        <v>357</v>
      </c>
      <c r="R139" s="103">
        <v>5.13</v>
      </c>
      <c r="S139" s="105">
        <v>92.62</v>
      </c>
      <c r="T139" s="106" t="str">
        <f>HYPERLINK(U139,"Click - Flow Cytometry Report")</f>
        <v>Click - Flow Cytometry Report</v>
      </c>
      <c r="U139" s="107" t="s">
        <v>1418</v>
      </c>
      <c r="V139" s="104" t="s">
        <v>1100</v>
      </c>
      <c r="W139" s="103">
        <v>86.4</v>
      </c>
      <c r="X139" s="103">
        <v>4.0599999999999996</v>
      </c>
      <c r="Y139" s="103">
        <v>28.1</v>
      </c>
      <c r="Z139" s="103">
        <v>12.5</v>
      </c>
      <c r="AA139" s="103">
        <v>4.6900000000000004</v>
      </c>
      <c r="AB139" s="103">
        <v>1.54</v>
      </c>
      <c r="AC139" s="103">
        <v>60.9</v>
      </c>
      <c r="AD139" s="103">
        <v>2.34</v>
      </c>
      <c r="AE139" s="108">
        <v>58.6</v>
      </c>
    </row>
    <row r="140" spans="1:31" s="60" customFormat="1" ht="14">
      <c r="A140" s="97">
        <v>200000965</v>
      </c>
      <c r="B140" s="98" t="s">
        <v>503</v>
      </c>
      <c r="C140" s="107"/>
      <c r="D140" s="107" t="s">
        <v>359</v>
      </c>
      <c r="E140" s="98" t="s">
        <v>26</v>
      </c>
      <c r="F140" s="98" t="s">
        <v>26</v>
      </c>
      <c r="G140" s="98" t="s">
        <v>26</v>
      </c>
      <c r="H140" s="98" t="s">
        <v>26</v>
      </c>
      <c r="I140" s="99">
        <v>46</v>
      </c>
      <c r="J140" s="98" t="s">
        <v>269</v>
      </c>
      <c r="K140" s="98" t="s">
        <v>20</v>
      </c>
      <c r="L140" s="100" t="s">
        <v>267</v>
      </c>
      <c r="M140" s="101" t="s">
        <v>1419</v>
      </c>
      <c r="N140" s="102">
        <v>43737</v>
      </c>
      <c r="O140" s="103">
        <v>41</v>
      </c>
      <c r="P140" s="98" t="s">
        <v>1097</v>
      </c>
      <c r="Q140" s="104" t="s">
        <v>357</v>
      </c>
      <c r="R140" s="103">
        <v>4.45</v>
      </c>
      <c r="S140" s="105">
        <v>60.54</v>
      </c>
      <c r="T140" s="106" t="str">
        <f>HYPERLINK(U140,"Click - Flow Cytometry Report")</f>
        <v>Click - Flow Cytometry Report</v>
      </c>
      <c r="U140" s="107" t="s">
        <v>1420</v>
      </c>
      <c r="V140" s="104" t="s">
        <v>1100</v>
      </c>
      <c r="W140" s="103">
        <v>66.400000000000006</v>
      </c>
      <c r="X140" s="103">
        <v>23</v>
      </c>
      <c r="Y140" s="103">
        <v>9.0299999999999994</v>
      </c>
      <c r="Z140" s="103">
        <v>6.71</v>
      </c>
      <c r="AA140" s="103">
        <v>5.18</v>
      </c>
      <c r="AB140" s="103">
        <v>6.87</v>
      </c>
      <c r="AC140" s="103">
        <v>66.099999999999994</v>
      </c>
      <c r="AD140" s="103">
        <v>2.9</v>
      </c>
      <c r="AE140" s="108">
        <v>67.8</v>
      </c>
    </row>
    <row r="141" spans="1:31" s="60" customFormat="1" ht="15" thickBot="1">
      <c r="A141" s="109">
        <v>200003177</v>
      </c>
      <c r="B141" s="110" t="s">
        <v>503</v>
      </c>
      <c r="C141" s="119" t="s">
        <v>1401</v>
      </c>
      <c r="D141" s="119" t="s">
        <v>364</v>
      </c>
      <c r="E141" s="110" t="s">
        <v>26</v>
      </c>
      <c r="F141" s="110" t="s">
        <v>26</v>
      </c>
      <c r="G141" s="110" t="s">
        <v>26</v>
      </c>
      <c r="H141" s="110" t="s">
        <v>26</v>
      </c>
      <c r="I141" s="111">
        <v>52</v>
      </c>
      <c r="J141" s="110" t="s">
        <v>269</v>
      </c>
      <c r="K141" s="110" t="s">
        <v>20</v>
      </c>
      <c r="L141" s="112" t="s">
        <v>267</v>
      </c>
      <c r="M141" s="113" t="s">
        <v>1421</v>
      </c>
      <c r="N141" s="114">
        <v>43536</v>
      </c>
      <c r="O141" s="115">
        <v>15</v>
      </c>
      <c r="P141" s="110" t="s">
        <v>1097</v>
      </c>
      <c r="Q141" s="116" t="s">
        <v>357</v>
      </c>
      <c r="R141" s="115">
        <v>3.14</v>
      </c>
      <c r="S141" s="117">
        <v>68.56</v>
      </c>
      <c r="T141" s="118" t="str">
        <f>HYPERLINK(U141,"Click - Flow Cytometry Report")</f>
        <v>Click - Flow Cytometry Report</v>
      </c>
      <c r="U141" s="119" t="s">
        <v>1422</v>
      </c>
      <c r="V141" s="116" t="s">
        <v>1109</v>
      </c>
      <c r="W141" s="115">
        <v>22</v>
      </c>
      <c r="X141" s="115">
        <v>64.2</v>
      </c>
      <c r="Y141" s="115">
        <v>32.1</v>
      </c>
      <c r="Z141" s="115">
        <v>30.7</v>
      </c>
      <c r="AA141" s="115">
        <v>8.67</v>
      </c>
      <c r="AB141" s="115">
        <v>12</v>
      </c>
      <c r="AC141" s="115">
        <v>21</v>
      </c>
      <c r="AD141" s="115">
        <v>0.94</v>
      </c>
      <c r="AE141" s="120">
        <v>19.2</v>
      </c>
    </row>
    <row r="142" spans="1:31">
      <c r="A142" s="121"/>
      <c r="B142" s="122"/>
      <c r="C142" s="123"/>
      <c r="D142" s="123"/>
      <c r="E142" s="123"/>
      <c r="F142" s="123"/>
      <c r="G142" s="123"/>
      <c r="H142" s="123"/>
      <c r="I142" s="122"/>
      <c r="J142" s="122"/>
      <c r="K142" s="122"/>
      <c r="L142" s="124"/>
      <c r="M142" s="122"/>
      <c r="N142" s="125"/>
      <c r="O142" s="125"/>
      <c r="P142" s="122"/>
      <c r="Q142" s="122"/>
      <c r="R142" s="126"/>
      <c r="S142" s="126"/>
      <c r="T142" s="127"/>
      <c r="U142" s="128"/>
      <c r="V142" s="129"/>
      <c r="W142" s="130"/>
      <c r="X142" s="130"/>
      <c r="Y142" s="130"/>
      <c r="Z142" s="130"/>
      <c r="AA142" s="130"/>
      <c r="AB142" s="130"/>
      <c r="AC142" s="130"/>
      <c r="AD142" s="130"/>
      <c r="AE142" s="130"/>
    </row>
    <row r="143" spans="1:31">
      <c r="A143" s="121"/>
      <c r="B143" s="122"/>
      <c r="C143" s="123"/>
      <c r="D143" s="123"/>
      <c r="E143" s="123"/>
      <c r="F143" s="123"/>
      <c r="G143" s="123"/>
      <c r="H143" s="123"/>
      <c r="I143" s="122"/>
      <c r="J143" s="122"/>
      <c r="K143" s="122"/>
      <c r="L143" s="124"/>
      <c r="M143" s="122"/>
      <c r="N143" s="125"/>
      <c r="O143" s="125"/>
      <c r="P143" s="122"/>
      <c r="Q143" s="122"/>
      <c r="R143" s="126"/>
      <c r="S143" s="126"/>
      <c r="T143" s="127"/>
      <c r="U143" s="128"/>
      <c r="V143" s="129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>
      <c r="A144" s="131"/>
      <c r="B144" s="132"/>
      <c r="C144" s="133"/>
      <c r="D144" s="133"/>
      <c r="E144" s="133"/>
      <c r="F144" s="133"/>
      <c r="G144" s="133"/>
      <c r="H144" s="133"/>
      <c r="I144" s="132"/>
      <c r="J144" s="132"/>
      <c r="K144" s="132"/>
      <c r="L144" s="134"/>
      <c r="M144" s="132"/>
      <c r="N144" s="135"/>
      <c r="O144" s="66"/>
      <c r="P144" s="132"/>
      <c r="Q144" s="132"/>
      <c r="R144" s="136"/>
      <c r="S144" s="136"/>
      <c r="T144" s="137"/>
      <c r="U144" s="138"/>
      <c r="V144" s="139"/>
      <c r="W144" s="140"/>
      <c r="X144" s="140"/>
      <c r="Y144" s="140"/>
      <c r="Z144" s="140"/>
      <c r="AA144" s="140"/>
      <c r="AB144" s="140"/>
      <c r="AC144" s="140"/>
      <c r="AD144" s="140"/>
      <c r="AE144" s="140"/>
    </row>
    <row r="145" spans="1:31">
      <c r="A145" s="61" t="s">
        <v>0</v>
      </c>
      <c r="B145" s="132"/>
      <c r="C145" s="133"/>
      <c r="D145" s="133"/>
      <c r="E145" s="133"/>
      <c r="F145" s="133"/>
      <c r="G145" s="133"/>
      <c r="H145" s="133"/>
      <c r="I145" s="132"/>
      <c r="J145" s="132"/>
      <c r="K145" s="132"/>
      <c r="L145" s="134"/>
      <c r="M145" s="132"/>
      <c r="N145" s="135"/>
      <c r="O145" s="141"/>
      <c r="P145" s="132"/>
      <c r="Q145" s="132"/>
      <c r="R145" s="139"/>
      <c r="S145" s="139"/>
      <c r="T145" s="137"/>
      <c r="U145" s="138"/>
      <c r="V145" s="139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:31">
      <c r="A146" s="61" t="s">
        <v>1</v>
      </c>
      <c r="B146" s="61"/>
      <c r="C146" s="62"/>
      <c r="D146" s="62"/>
      <c r="E146" s="62"/>
      <c r="F146" s="62"/>
      <c r="G146" s="62"/>
      <c r="H146" s="62"/>
      <c r="I146" s="63"/>
      <c r="J146" s="61"/>
      <c r="K146" s="61"/>
      <c r="L146" s="64"/>
      <c r="M146" s="61"/>
      <c r="N146" s="65"/>
      <c r="O146" s="66"/>
      <c r="P146" s="61"/>
      <c r="Q146" s="61"/>
      <c r="R146" s="63"/>
      <c r="S146" s="63"/>
      <c r="T146" s="61"/>
      <c r="U146" s="142"/>
      <c r="V146" s="63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:31">
      <c r="A147" s="64"/>
      <c r="B147" s="64"/>
      <c r="C147" s="143"/>
      <c r="D147" s="143"/>
      <c r="E147" s="143"/>
      <c r="F147" s="143"/>
      <c r="G147" s="143"/>
      <c r="H147" s="143"/>
      <c r="I147" s="64"/>
      <c r="J147" s="64"/>
      <c r="K147" s="64"/>
      <c r="L147" s="64"/>
      <c r="M147" s="64"/>
      <c r="N147" s="65"/>
      <c r="O147" s="14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</sheetData>
  <autoFilter ref="A8:AE141" xr:uid="{792F3F36-5EC0-C34D-BF57-372059DD8420}"/>
  <sortState xmlns:xlrd2="http://schemas.microsoft.com/office/spreadsheetml/2017/richdata2" ref="A9:AE141">
    <sortCondition ref="B9:B141"/>
    <sortCondition descending="1" ref="R9:R141"/>
  </sortState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DE4-2BA8-3140-953A-1FECCA4496F0}">
  <sheetPr>
    <tabColor rgb="FFFFC2FF"/>
  </sheetPr>
  <dimension ref="A1:AH121"/>
  <sheetViews>
    <sheetView showGridLines="0" zoomScaleNormal="100" workbookViewId="0">
      <pane ySplit="8" topLeftCell="A9" activePane="bottomLeft" state="frozen"/>
      <selection pane="bottomLeft" activeCell="A6" sqref="A6"/>
    </sheetView>
  </sheetViews>
  <sheetFormatPr baseColWidth="10" defaultRowHeight="16"/>
  <cols>
    <col min="1" max="1" width="11" style="147" customWidth="1"/>
    <col min="2" max="2" width="31.6640625" style="147" customWidth="1"/>
    <col min="3" max="3" width="28.33203125" style="147" customWidth="1"/>
    <col min="4" max="4" width="15.83203125" style="147" customWidth="1"/>
    <col min="5" max="5" width="10.5" style="147" customWidth="1"/>
    <col min="6" max="7" width="8.1640625" style="147" customWidth="1"/>
    <col min="8" max="8" width="7.83203125" style="147" customWidth="1"/>
    <col min="9" max="9" width="17.33203125" style="147" customWidth="1"/>
    <col min="10" max="10" width="26.5" style="147" customWidth="1"/>
    <col min="11" max="11" width="8.5" style="148" customWidth="1"/>
    <col min="12" max="12" width="8.6640625" style="147" customWidth="1"/>
    <col min="13" max="13" width="31" style="147" customWidth="1"/>
    <col min="14" max="14" width="14.6640625" style="147" customWidth="1"/>
    <col min="15" max="15" width="11.1640625" style="148" customWidth="1"/>
    <col min="16" max="16" width="9.83203125" style="148" customWidth="1"/>
    <col min="17" max="17" width="8.33203125" style="147" hidden="1" customWidth="1"/>
    <col min="18" max="18" width="9.6640625" style="147" hidden="1" customWidth="1"/>
    <col min="19" max="19" width="11" style="147" hidden="1" customWidth="1"/>
    <col min="20" max="20" width="5.83203125" style="148" hidden="1" customWidth="1"/>
    <col min="21" max="21" width="7" style="148" hidden="1" customWidth="1"/>
    <col min="22" max="22" width="10.1640625" style="148" hidden="1" customWidth="1"/>
    <col min="23" max="23" width="21.83203125" style="147" customWidth="1"/>
    <col min="24" max="24" width="10.83203125" style="149" hidden="1" customWidth="1"/>
    <col min="25" max="25" width="8.1640625" style="148" customWidth="1"/>
    <col min="26" max="34" width="7.83203125" style="148" customWidth="1"/>
    <col min="35" max="16384" width="10.83203125" style="147"/>
  </cols>
  <sheetData>
    <row r="1" spans="1:34" ht="14" customHeight="1">
      <c r="A1" s="204" t="s">
        <v>1472</v>
      </c>
    </row>
    <row r="2" spans="1:34" ht="14" customHeight="1">
      <c r="A2" s="205" t="s">
        <v>0</v>
      </c>
    </row>
    <row r="3" spans="1:34" ht="14" customHeight="1">
      <c r="A3" s="204" t="s">
        <v>1</v>
      </c>
    </row>
    <row r="4" spans="1:34" ht="14" customHeight="1">
      <c r="A4" s="71" t="s">
        <v>1539</v>
      </c>
    </row>
    <row r="5" spans="1:34" ht="14" customHeight="1">
      <c r="A5" s="204" t="s">
        <v>2</v>
      </c>
    </row>
    <row r="6" spans="1:34" ht="19" customHeight="1" thickBot="1"/>
    <row r="7" spans="1:34" s="306" customFormat="1" ht="21">
      <c r="A7" s="295" t="s">
        <v>1540</v>
      </c>
      <c r="B7" s="296"/>
      <c r="C7" s="297"/>
      <c r="D7" s="296"/>
      <c r="E7" s="297"/>
      <c r="F7" s="297"/>
      <c r="G7" s="297"/>
      <c r="H7" s="297"/>
      <c r="I7" s="297"/>
      <c r="J7" s="298" t="s">
        <v>1541</v>
      </c>
      <c r="K7" s="299"/>
      <c r="L7" s="298"/>
      <c r="M7" s="300"/>
      <c r="N7" s="300"/>
      <c r="O7" s="301"/>
      <c r="P7" s="301"/>
      <c r="Q7" s="298"/>
      <c r="R7" s="298"/>
      <c r="S7" s="298"/>
      <c r="T7" s="301"/>
      <c r="U7" s="301"/>
      <c r="V7" s="301"/>
      <c r="W7" s="302" t="s">
        <v>1542</v>
      </c>
      <c r="X7" s="302"/>
      <c r="Y7" s="303"/>
      <c r="Z7" s="304"/>
      <c r="AA7" s="304"/>
      <c r="AB7" s="304"/>
      <c r="AC7" s="304"/>
      <c r="AD7" s="304"/>
      <c r="AE7" s="304"/>
      <c r="AF7" s="304"/>
      <c r="AG7" s="304"/>
      <c r="AH7" s="305"/>
    </row>
    <row r="8" spans="1:34" ht="61" customHeight="1" thickBot="1">
      <c r="A8" s="150" t="s">
        <v>3</v>
      </c>
      <c r="B8" s="151" t="s">
        <v>4</v>
      </c>
      <c r="C8" s="152" t="s">
        <v>1078</v>
      </c>
      <c r="D8" s="151" t="s">
        <v>281</v>
      </c>
      <c r="E8" s="152" t="s">
        <v>5</v>
      </c>
      <c r="F8" s="153" t="s">
        <v>6</v>
      </c>
      <c r="G8" s="152" t="s">
        <v>7</v>
      </c>
      <c r="H8" s="152" t="s">
        <v>8</v>
      </c>
      <c r="I8" s="152" t="s">
        <v>9</v>
      </c>
      <c r="J8" s="154" t="s">
        <v>10</v>
      </c>
      <c r="K8" s="90" t="s">
        <v>11</v>
      </c>
      <c r="L8" s="154" t="s">
        <v>12</v>
      </c>
      <c r="M8" s="154" t="s">
        <v>13</v>
      </c>
      <c r="N8" s="206" t="s">
        <v>1423</v>
      </c>
      <c r="O8" s="207" t="s">
        <v>1083</v>
      </c>
      <c r="P8" s="155" t="s">
        <v>285</v>
      </c>
      <c r="Q8" s="156" t="s">
        <v>14</v>
      </c>
      <c r="R8" s="156" t="s">
        <v>15</v>
      </c>
      <c r="S8" s="156" t="s">
        <v>16</v>
      </c>
      <c r="T8" s="157" t="s">
        <v>18</v>
      </c>
      <c r="U8" s="157" t="s">
        <v>19</v>
      </c>
      <c r="V8" s="157" t="s">
        <v>17</v>
      </c>
      <c r="W8" s="158" t="s">
        <v>1084</v>
      </c>
      <c r="X8" s="159" t="s">
        <v>1424</v>
      </c>
      <c r="Y8" s="160" t="s">
        <v>1086</v>
      </c>
      <c r="Z8" s="160" t="s">
        <v>1087</v>
      </c>
      <c r="AA8" s="160" t="s">
        <v>1088</v>
      </c>
      <c r="AB8" s="160" t="s">
        <v>1089</v>
      </c>
      <c r="AC8" s="160" t="s">
        <v>1090</v>
      </c>
      <c r="AD8" s="160" t="s">
        <v>1091</v>
      </c>
      <c r="AE8" s="160" t="s">
        <v>1092</v>
      </c>
      <c r="AF8" s="160" t="s">
        <v>1093</v>
      </c>
      <c r="AG8" s="160" t="s">
        <v>1094</v>
      </c>
      <c r="AH8" s="161" t="s">
        <v>1095</v>
      </c>
    </row>
    <row r="9" spans="1:34" s="220" customFormat="1" ht="14">
      <c r="A9" s="222" t="s">
        <v>1506</v>
      </c>
      <c r="B9" s="223"/>
      <c r="C9" s="223"/>
      <c r="D9" s="223"/>
      <c r="E9" s="223"/>
      <c r="F9" s="225"/>
      <c r="G9" s="223"/>
      <c r="H9" s="223"/>
      <c r="I9" s="226"/>
      <c r="J9" s="227"/>
      <c r="K9" s="224"/>
      <c r="L9" s="225"/>
      <c r="M9" s="223"/>
      <c r="N9" s="224"/>
      <c r="O9" s="224"/>
      <c r="P9" s="228"/>
      <c r="Q9" s="227"/>
      <c r="R9" s="223"/>
      <c r="S9" s="223"/>
      <c r="T9" s="224"/>
      <c r="U9" s="224"/>
      <c r="V9" s="228"/>
      <c r="W9" s="229"/>
      <c r="X9" s="230"/>
      <c r="Y9" s="224"/>
      <c r="Z9" s="224"/>
      <c r="AA9" s="224"/>
      <c r="AB9" s="224"/>
      <c r="AC9" s="224"/>
      <c r="AD9" s="224"/>
      <c r="AE9" s="224"/>
      <c r="AF9" s="224"/>
      <c r="AG9" s="224"/>
      <c r="AH9" s="231"/>
    </row>
    <row r="10" spans="1:34" s="220" customFormat="1" ht="14">
      <c r="A10" s="232"/>
      <c r="B10" s="233"/>
      <c r="C10" s="233"/>
      <c r="D10" s="233"/>
      <c r="E10" s="233"/>
      <c r="F10" s="235"/>
      <c r="G10" s="233"/>
      <c r="H10" s="233"/>
      <c r="I10" s="236"/>
      <c r="J10" s="237"/>
      <c r="K10" s="234"/>
      <c r="L10" s="235"/>
      <c r="M10" s="233"/>
      <c r="N10" s="234"/>
      <c r="O10" s="234"/>
      <c r="P10" s="238"/>
      <c r="Q10" s="237"/>
      <c r="R10" s="233"/>
      <c r="S10" s="233"/>
      <c r="T10" s="234"/>
      <c r="U10" s="234"/>
      <c r="V10" s="238"/>
      <c r="W10" s="239"/>
      <c r="X10" s="240"/>
      <c r="Y10" s="234"/>
      <c r="Z10" s="234"/>
      <c r="AA10" s="234"/>
      <c r="AB10" s="234"/>
      <c r="AC10" s="234"/>
      <c r="AD10" s="234"/>
      <c r="AE10" s="234"/>
      <c r="AF10" s="234"/>
      <c r="AG10" s="234"/>
      <c r="AH10" s="241"/>
    </row>
    <row r="11" spans="1:34" s="220" customFormat="1" ht="14">
      <c r="A11" s="208">
        <v>200009391</v>
      </c>
      <c r="B11" s="209" t="s">
        <v>51</v>
      </c>
      <c r="C11" s="209" t="s">
        <v>25</v>
      </c>
      <c r="D11" s="209" t="s">
        <v>312</v>
      </c>
      <c r="E11" s="209" t="s">
        <v>26</v>
      </c>
      <c r="F11" s="211">
        <v>59</v>
      </c>
      <c r="G11" s="209" t="s">
        <v>269</v>
      </c>
      <c r="H11" s="209" t="s">
        <v>20</v>
      </c>
      <c r="I11" s="212" t="s">
        <v>1425</v>
      </c>
      <c r="J11" s="213" t="s">
        <v>1154</v>
      </c>
      <c r="K11" s="210">
        <v>7</v>
      </c>
      <c r="L11" s="214">
        <v>44068</v>
      </c>
      <c r="M11" s="209" t="s">
        <v>1097</v>
      </c>
      <c r="N11" s="210" t="s">
        <v>357</v>
      </c>
      <c r="O11" s="210">
        <v>0.62</v>
      </c>
      <c r="P11" s="215">
        <v>0.66920000000000002</v>
      </c>
      <c r="Q11" s="213" t="s">
        <v>25</v>
      </c>
      <c r="R11" s="209" t="s">
        <v>25</v>
      </c>
      <c r="S11" s="209" t="s">
        <v>25</v>
      </c>
      <c r="T11" s="210" t="s">
        <v>25</v>
      </c>
      <c r="U11" s="210" t="s">
        <v>25</v>
      </c>
      <c r="V11" s="216" t="s">
        <v>25</v>
      </c>
      <c r="W11" s="221" t="str">
        <f>HYPERLINK(X11,"Click - Flow Cytometry Report")</f>
        <v>Click - Flow Cytometry Report</v>
      </c>
      <c r="X11" s="218" t="s">
        <v>1155</v>
      </c>
      <c r="Y11" s="210" t="s">
        <v>1109</v>
      </c>
      <c r="Z11" s="210">
        <v>37.700000000000003</v>
      </c>
      <c r="AA11" s="210">
        <v>57.5</v>
      </c>
      <c r="AB11" s="210">
        <v>32.9</v>
      </c>
      <c r="AC11" s="210">
        <v>24.3</v>
      </c>
      <c r="AD11" s="210">
        <v>16.600000000000001</v>
      </c>
      <c r="AE11" s="210">
        <v>5.56</v>
      </c>
      <c r="AF11" s="210">
        <v>7.43</v>
      </c>
      <c r="AG11" s="210">
        <v>0.17</v>
      </c>
      <c r="AH11" s="219">
        <v>7.52</v>
      </c>
    </row>
    <row r="12" spans="1:34" s="220" customFormat="1" ht="14">
      <c r="A12" s="208">
        <v>200009391</v>
      </c>
      <c r="B12" s="209" t="s">
        <v>51</v>
      </c>
      <c r="C12" s="209" t="s">
        <v>25</v>
      </c>
      <c r="D12" s="209" t="s">
        <v>312</v>
      </c>
      <c r="E12" s="209" t="s">
        <v>26</v>
      </c>
      <c r="F12" s="211">
        <v>59</v>
      </c>
      <c r="G12" s="209" t="s">
        <v>269</v>
      </c>
      <c r="H12" s="209" t="s">
        <v>20</v>
      </c>
      <c r="I12" s="212" t="s">
        <v>1425</v>
      </c>
      <c r="J12" s="213" t="s">
        <v>1505</v>
      </c>
      <c r="K12" s="210">
        <v>3</v>
      </c>
      <c r="L12" s="214">
        <v>44068</v>
      </c>
      <c r="M12" s="209" t="s">
        <v>1427</v>
      </c>
      <c r="N12" s="210" t="s">
        <v>357</v>
      </c>
      <c r="O12" s="210">
        <v>3.15</v>
      </c>
      <c r="P12" s="215">
        <v>0.51980000000000004</v>
      </c>
      <c r="Q12" s="213" t="s">
        <v>25</v>
      </c>
      <c r="R12" s="209" t="s">
        <v>25</v>
      </c>
      <c r="S12" s="209" t="s">
        <v>25</v>
      </c>
      <c r="T12" s="210" t="s">
        <v>25</v>
      </c>
      <c r="U12" s="210" t="s">
        <v>25</v>
      </c>
      <c r="V12" s="216" t="s">
        <v>25</v>
      </c>
      <c r="W12" s="217" t="s">
        <v>25</v>
      </c>
      <c r="X12" s="218" t="s">
        <v>25</v>
      </c>
      <c r="Y12" s="210" t="s">
        <v>25</v>
      </c>
      <c r="Z12" s="210" t="s">
        <v>25</v>
      </c>
      <c r="AA12" s="210" t="s">
        <v>25</v>
      </c>
      <c r="AB12" s="210" t="s">
        <v>25</v>
      </c>
      <c r="AC12" s="210" t="s">
        <v>25</v>
      </c>
      <c r="AD12" s="210" t="s">
        <v>25</v>
      </c>
      <c r="AE12" s="210" t="s">
        <v>25</v>
      </c>
      <c r="AF12" s="210" t="s">
        <v>25</v>
      </c>
      <c r="AG12" s="210" t="s">
        <v>25</v>
      </c>
      <c r="AH12" s="219" t="s">
        <v>25</v>
      </c>
    </row>
    <row r="13" spans="1:34" s="220" customFormat="1" ht="14">
      <c r="A13" s="222" t="s">
        <v>1507</v>
      </c>
      <c r="B13" s="223"/>
      <c r="C13" s="223"/>
      <c r="D13" s="223"/>
      <c r="E13" s="223"/>
      <c r="F13" s="225"/>
      <c r="G13" s="223"/>
      <c r="H13" s="223"/>
      <c r="I13" s="226"/>
      <c r="J13" s="227"/>
      <c r="K13" s="224"/>
      <c r="L13" s="225"/>
      <c r="M13" s="223"/>
      <c r="N13" s="224"/>
      <c r="O13" s="224"/>
      <c r="P13" s="228"/>
      <c r="Q13" s="227"/>
      <c r="R13" s="223"/>
      <c r="S13" s="223"/>
      <c r="T13" s="224"/>
      <c r="U13" s="224"/>
      <c r="V13" s="228"/>
      <c r="W13" s="229"/>
      <c r="X13" s="230"/>
      <c r="Y13" s="224"/>
      <c r="Z13" s="224"/>
      <c r="AA13" s="224"/>
      <c r="AB13" s="224"/>
      <c r="AC13" s="224"/>
      <c r="AD13" s="224"/>
      <c r="AE13" s="224"/>
      <c r="AF13" s="224"/>
      <c r="AG13" s="224"/>
      <c r="AH13" s="231"/>
    </row>
    <row r="14" spans="1:34" s="220" customFormat="1" ht="14">
      <c r="A14" s="232"/>
      <c r="B14" s="233"/>
      <c r="C14" s="233"/>
      <c r="D14" s="233"/>
      <c r="E14" s="233"/>
      <c r="F14" s="235"/>
      <c r="G14" s="233"/>
      <c r="H14" s="233"/>
      <c r="I14" s="236"/>
      <c r="J14" s="237"/>
      <c r="K14" s="234"/>
      <c r="L14" s="235"/>
      <c r="M14" s="233"/>
      <c r="N14" s="234"/>
      <c r="O14" s="234"/>
      <c r="P14" s="238"/>
      <c r="Q14" s="237"/>
      <c r="R14" s="233"/>
      <c r="S14" s="233"/>
      <c r="T14" s="234"/>
      <c r="U14" s="234"/>
      <c r="V14" s="238"/>
      <c r="W14" s="239"/>
      <c r="X14" s="240"/>
      <c r="Y14" s="234"/>
      <c r="Z14" s="234"/>
      <c r="AA14" s="234"/>
      <c r="AB14" s="234"/>
      <c r="AC14" s="234"/>
      <c r="AD14" s="234"/>
      <c r="AE14" s="234"/>
      <c r="AF14" s="234"/>
      <c r="AG14" s="234"/>
      <c r="AH14" s="241"/>
    </row>
    <row r="15" spans="1:34" s="220" customFormat="1" ht="14">
      <c r="A15" s="208">
        <v>200000450</v>
      </c>
      <c r="B15" s="209" t="s">
        <v>42</v>
      </c>
      <c r="C15" s="209" t="s">
        <v>1174</v>
      </c>
      <c r="D15" s="209" t="s">
        <v>370</v>
      </c>
      <c r="E15" s="209" t="s">
        <v>26</v>
      </c>
      <c r="F15" s="211">
        <v>72</v>
      </c>
      <c r="G15" s="209" t="s">
        <v>269</v>
      </c>
      <c r="H15" s="209" t="s">
        <v>20</v>
      </c>
      <c r="I15" s="212" t="s">
        <v>1425</v>
      </c>
      <c r="J15" s="213" t="s">
        <v>1232</v>
      </c>
      <c r="K15" s="210">
        <v>87</v>
      </c>
      <c r="L15" s="214">
        <v>43649</v>
      </c>
      <c r="M15" s="209" t="s">
        <v>1097</v>
      </c>
      <c r="N15" s="210" t="s">
        <v>308</v>
      </c>
      <c r="O15" s="210">
        <v>1.03</v>
      </c>
      <c r="P15" s="215">
        <v>0.58819999999999995</v>
      </c>
      <c r="Q15" s="213" t="s">
        <v>25</v>
      </c>
      <c r="R15" s="209" t="s">
        <v>25</v>
      </c>
      <c r="S15" s="209" t="s">
        <v>25</v>
      </c>
      <c r="T15" s="210" t="s">
        <v>25</v>
      </c>
      <c r="U15" s="210" t="s">
        <v>25</v>
      </c>
      <c r="V15" s="216" t="s">
        <v>25</v>
      </c>
      <c r="W15" s="221" t="str">
        <f>HYPERLINK(X15,"Click - Flow Cytometry Report")</f>
        <v>Click - Flow Cytometry Report</v>
      </c>
      <c r="X15" s="218" t="s">
        <v>1233</v>
      </c>
      <c r="Y15" s="210" t="s">
        <v>1109</v>
      </c>
      <c r="Z15" s="210">
        <v>56.5</v>
      </c>
      <c r="AA15" s="210">
        <v>28.3</v>
      </c>
      <c r="AB15" s="210">
        <v>43.1</v>
      </c>
      <c r="AC15" s="210">
        <v>9.25</v>
      </c>
      <c r="AD15" s="210">
        <v>7.28</v>
      </c>
      <c r="AE15" s="210">
        <v>2.46</v>
      </c>
      <c r="AF15" s="210">
        <v>26.2</v>
      </c>
      <c r="AG15" s="210">
        <v>8.24</v>
      </c>
      <c r="AH15" s="219">
        <v>13.9</v>
      </c>
    </row>
    <row r="16" spans="1:34" s="220" customFormat="1" ht="14">
      <c r="A16" s="208">
        <v>200000450</v>
      </c>
      <c r="B16" s="209" t="s">
        <v>42</v>
      </c>
      <c r="C16" s="209" t="s">
        <v>1174</v>
      </c>
      <c r="D16" s="209" t="s">
        <v>370</v>
      </c>
      <c r="E16" s="209" t="s">
        <v>26</v>
      </c>
      <c r="F16" s="211">
        <v>72</v>
      </c>
      <c r="G16" s="209" t="s">
        <v>269</v>
      </c>
      <c r="H16" s="209" t="s">
        <v>20</v>
      </c>
      <c r="I16" s="212" t="s">
        <v>1425</v>
      </c>
      <c r="J16" s="213" t="s">
        <v>1504</v>
      </c>
      <c r="K16" s="210">
        <v>2</v>
      </c>
      <c r="L16" s="214">
        <v>43649</v>
      </c>
      <c r="M16" s="209" t="s">
        <v>1427</v>
      </c>
      <c r="N16" s="210" t="s">
        <v>308</v>
      </c>
      <c r="O16" s="210">
        <v>4.45</v>
      </c>
      <c r="P16" s="215">
        <v>0.52659999999999996</v>
      </c>
      <c r="Q16" s="213" t="s">
        <v>25</v>
      </c>
      <c r="R16" s="209" t="s">
        <v>25</v>
      </c>
      <c r="S16" s="209" t="s">
        <v>25</v>
      </c>
      <c r="T16" s="210" t="s">
        <v>25</v>
      </c>
      <c r="U16" s="210" t="s">
        <v>25</v>
      </c>
      <c r="V16" s="216" t="s">
        <v>25</v>
      </c>
      <c r="W16" s="217" t="s">
        <v>25</v>
      </c>
      <c r="X16" s="218" t="s">
        <v>25</v>
      </c>
      <c r="Y16" s="210" t="s">
        <v>25</v>
      </c>
      <c r="Z16" s="210" t="s">
        <v>25</v>
      </c>
      <c r="AA16" s="210" t="s">
        <v>25</v>
      </c>
      <c r="AB16" s="210" t="s">
        <v>25</v>
      </c>
      <c r="AC16" s="210" t="s">
        <v>25</v>
      </c>
      <c r="AD16" s="210" t="s">
        <v>25</v>
      </c>
      <c r="AE16" s="210" t="s">
        <v>25</v>
      </c>
      <c r="AF16" s="210" t="s">
        <v>25</v>
      </c>
      <c r="AG16" s="210" t="s">
        <v>25</v>
      </c>
      <c r="AH16" s="219" t="s">
        <v>25</v>
      </c>
    </row>
    <row r="17" spans="1:34" s="220" customFormat="1" ht="14">
      <c r="A17" s="222" t="s">
        <v>1508</v>
      </c>
      <c r="B17" s="223"/>
      <c r="C17" s="223"/>
      <c r="D17" s="223"/>
      <c r="E17" s="223"/>
      <c r="F17" s="225"/>
      <c r="G17" s="223"/>
      <c r="H17" s="223"/>
      <c r="I17" s="226"/>
      <c r="J17" s="227"/>
      <c r="K17" s="224"/>
      <c r="L17" s="225"/>
      <c r="M17" s="223"/>
      <c r="N17" s="224"/>
      <c r="O17" s="224"/>
      <c r="P17" s="228"/>
      <c r="Q17" s="227"/>
      <c r="R17" s="223"/>
      <c r="S17" s="223"/>
      <c r="T17" s="224"/>
      <c r="U17" s="224"/>
      <c r="V17" s="228"/>
      <c r="W17" s="229"/>
      <c r="X17" s="230"/>
      <c r="Y17" s="224"/>
      <c r="Z17" s="224"/>
      <c r="AA17" s="224"/>
      <c r="AB17" s="224"/>
      <c r="AC17" s="224"/>
      <c r="AD17" s="224"/>
      <c r="AE17" s="224"/>
      <c r="AF17" s="224"/>
      <c r="AG17" s="224"/>
      <c r="AH17" s="231"/>
    </row>
    <row r="18" spans="1:34" s="220" customFormat="1" ht="14">
      <c r="A18" s="232"/>
      <c r="B18" s="233"/>
      <c r="C18" s="233"/>
      <c r="D18" s="233"/>
      <c r="E18" s="233"/>
      <c r="F18" s="235"/>
      <c r="G18" s="233"/>
      <c r="H18" s="233"/>
      <c r="I18" s="236"/>
      <c r="J18" s="237"/>
      <c r="K18" s="234"/>
      <c r="L18" s="235"/>
      <c r="M18" s="233"/>
      <c r="N18" s="234"/>
      <c r="O18" s="234"/>
      <c r="P18" s="238"/>
      <c r="Q18" s="237"/>
      <c r="R18" s="233"/>
      <c r="S18" s="233"/>
      <c r="T18" s="234"/>
      <c r="U18" s="234"/>
      <c r="V18" s="238"/>
      <c r="W18" s="239"/>
      <c r="X18" s="240"/>
      <c r="Y18" s="234"/>
      <c r="Z18" s="234"/>
      <c r="AA18" s="234"/>
      <c r="AB18" s="234"/>
      <c r="AC18" s="234"/>
      <c r="AD18" s="234"/>
      <c r="AE18" s="234"/>
      <c r="AF18" s="234"/>
      <c r="AG18" s="234"/>
      <c r="AH18" s="241"/>
    </row>
    <row r="19" spans="1:34" s="220" customFormat="1" ht="14">
      <c r="A19" s="208">
        <v>200018069</v>
      </c>
      <c r="B19" s="209" t="s">
        <v>42</v>
      </c>
      <c r="C19" s="209" t="s">
        <v>25</v>
      </c>
      <c r="D19" s="209" t="s">
        <v>378</v>
      </c>
      <c r="E19" s="209" t="s">
        <v>26</v>
      </c>
      <c r="F19" s="211">
        <v>87</v>
      </c>
      <c r="G19" s="209" t="s">
        <v>365</v>
      </c>
      <c r="H19" s="209" t="s">
        <v>20</v>
      </c>
      <c r="I19" s="212" t="s">
        <v>1425</v>
      </c>
      <c r="J19" s="213" t="s">
        <v>1503</v>
      </c>
      <c r="K19" s="210">
        <v>14</v>
      </c>
      <c r="L19" s="214">
        <v>44060</v>
      </c>
      <c r="M19" s="209" t="s">
        <v>1097</v>
      </c>
      <c r="N19" s="210" t="s">
        <v>358</v>
      </c>
      <c r="O19" s="210">
        <v>1.62</v>
      </c>
      <c r="P19" s="215">
        <v>0.60219999999999996</v>
      </c>
      <c r="Q19" s="213" t="s">
        <v>25</v>
      </c>
      <c r="R19" s="209" t="s">
        <v>25</v>
      </c>
      <c r="S19" s="209" t="s">
        <v>25</v>
      </c>
      <c r="T19" s="210" t="s">
        <v>25</v>
      </c>
      <c r="U19" s="210" t="s">
        <v>25</v>
      </c>
      <c r="V19" s="216" t="s">
        <v>25</v>
      </c>
      <c r="W19" s="221" t="str">
        <f>HYPERLINK(X19,"Click - Flow Cytometry Report")</f>
        <v>Click - Flow Cytometry Report</v>
      </c>
      <c r="X19" s="218" t="s">
        <v>1502</v>
      </c>
      <c r="Y19" s="210" t="s">
        <v>1109</v>
      </c>
      <c r="Z19" s="210">
        <v>12.8</v>
      </c>
      <c r="AA19" s="210">
        <v>76.3</v>
      </c>
      <c r="AB19" s="210">
        <v>44.1</v>
      </c>
      <c r="AC19" s="210">
        <v>10.199999999999999</v>
      </c>
      <c r="AD19" s="210">
        <v>24.8</v>
      </c>
      <c r="AE19" s="210">
        <v>4.9400000000000004</v>
      </c>
      <c r="AF19" s="210">
        <v>5.14</v>
      </c>
      <c r="AG19" s="210">
        <v>13.6</v>
      </c>
      <c r="AH19" s="219">
        <v>2.08</v>
      </c>
    </row>
    <row r="20" spans="1:34" s="220" customFormat="1" ht="14">
      <c r="A20" s="208">
        <v>200018069</v>
      </c>
      <c r="B20" s="209" t="s">
        <v>42</v>
      </c>
      <c r="C20" s="209" t="s">
        <v>25</v>
      </c>
      <c r="D20" s="209" t="s">
        <v>378</v>
      </c>
      <c r="E20" s="209" t="s">
        <v>26</v>
      </c>
      <c r="F20" s="211">
        <v>87</v>
      </c>
      <c r="G20" s="209" t="s">
        <v>365</v>
      </c>
      <c r="H20" s="209" t="s">
        <v>20</v>
      </c>
      <c r="I20" s="212" t="s">
        <v>1425</v>
      </c>
      <c r="J20" s="213" t="s">
        <v>1501</v>
      </c>
      <c r="K20" s="210">
        <v>23</v>
      </c>
      <c r="L20" s="214">
        <v>44060</v>
      </c>
      <c r="M20" s="209" t="s">
        <v>1427</v>
      </c>
      <c r="N20" s="210" t="s">
        <v>358</v>
      </c>
      <c r="O20" s="210">
        <v>0.1</v>
      </c>
      <c r="P20" s="215">
        <v>0.25679999999999997</v>
      </c>
      <c r="Q20" s="213" t="s">
        <v>25</v>
      </c>
      <c r="R20" s="209" t="s">
        <v>25</v>
      </c>
      <c r="S20" s="209" t="s">
        <v>25</v>
      </c>
      <c r="T20" s="210" t="s">
        <v>25</v>
      </c>
      <c r="U20" s="210" t="s">
        <v>25</v>
      </c>
      <c r="V20" s="216" t="s">
        <v>25</v>
      </c>
      <c r="W20" s="217" t="s">
        <v>25</v>
      </c>
      <c r="X20" s="218" t="s">
        <v>25</v>
      </c>
      <c r="Y20" s="210" t="s">
        <v>25</v>
      </c>
      <c r="Z20" s="210" t="s">
        <v>25</v>
      </c>
      <c r="AA20" s="210" t="s">
        <v>25</v>
      </c>
      <c r="AB20" s="210" t="s">
        <v>25</v>
      </c>
      <c r="AC20" s="210" t="s">
        <v>25</v>
      </c>
      <c r="AD20" s="210" t="s">
        <v>25</v>
      </c>
      <c r="AE20" s="210" t="s">
        <v>25</v>
      </c>
      <c r="AF20" s="210" t="s">
        <v>25</v>
      </c>
      <c r="AG20" s="210" t="s">
        <v>25</v>
      </c>
      <c r="AH20" s="219" t="s">
        <v>25</v>
      </c>
    </row>
    <row r="21" spans="1:34" s="220" customFormat="1" ht="14">
      <c r="A21" s="222" t="s">
        <v>1509</v>
      </c>
      <c r="B21" s="223"/>
      <c r="C21" s="223"/>
      <c r="D21" s="223"/>
      <c r="E21" s="223"/>
      <c r="F21" s="225"/>
      <c r="G21" s="223"/>
      <c r="H21" s="223"/>
      <c r="I21" s="226"/>
      <c r="J21" s="227"/>
      <c r="K21" s="224"/>
      <c r="L21" s="225"/>
      <c r="M21" s="223"/>
      <c r="N21" s="224"/>
      <c r="O21" s="224"/>
      <c r="P21" s="228"/>
      <c r="Q21" s="227"/>
      <c r="R21" s="223"/>
      <c r="S21" s="223"/>
      <c r="T21" s="224"/>
      <c r="U21" s="224"/>
      <c r="V21" s="228"/>
      <c r="W21" s="229"/>
      <c r="X21" s="230"/>
      <c r="Y21" s="224"/>
      <c r="Z21" s="224"/>
      <c r="AA21" s="224"/>
      <c r="AB21" s="224"/>
      <c r="AC21" s="224"/>
      <c r="AD21" s="224"/>
      <c r="AE21" s="224"/>
      <c r="AF21" s="224"/>
      <c r="AG21" s="224"/>
      <c r="AH21" s="231"/>
    </row>
    <row r="22" spans="1:34" s="220" customFormat="1" ht="14">
      <c r="A22" s="232"/>
      <c r="B22" s="233"/>
      <c r="C22" s="233"/>
      <c r="D22" s="233"/>
      <c r="E22" s="233"/>
      <c r="F22" s="235"/>
      <c r="G22" s="233"/>
      <c r="H22" s="233"/>
      <c r="I22" s="236"/>
      <c r="J22" s="237"/>
      <c r="K22" s="234"/>
      <c r="L22" s="235"/>
      <c r="M22" s="233"/>
      <c r="N22" s="234"/>
      <c r="O22" s="234"/>
      <c r="P22" s="238"/>
      <c r="Q22" s="237"/>
      <c r="R22" s="233"/>
      <c r="S22" s="233"/>
      <c r="T22" s="234"/>
      <c r="U22" s="234"/>
      <c r="V22" s="238"/>
      <c r="W22" s="239"/>
      <c r="X22" s="240"/>
      <c r="Y22" s="234"/>
      <c r="Z22" s="234"/>
      <c r="AA22" s="234"/>
      <c r="AB22" s="234"/>
      <c r="AC22" s="234"/>
      <c r="AD22" s="234"/>
      <c r="AE22" s="234"/>
      <c r="AF22" s="234"/>
      <c r="AG22" s="234"/>
      <c r="AH22" s="241"/>
    </row>
    <row r="23" spans="1:34" s="220" customFormat="1" ht="14">
      <c r="A23" s="208">
        <v>200009581</v>
      </c>
      <c r="B23" s="209" t="s">
        <v>42</v>
      </c>
      <c r="C23" s="209" t="s">
        <v>25</v>
      </c>
      <c r="D23" s="209" t="s">
        <v>378</v>
      </c>
      <c r="E23" s="209" t="s">
        <v>26</v>
      </c>
      <c r="F23" s="211">
        <v>54</v>
      </c>
      <c r="G23" s="209" t="s">
        <v>365</v>
      </c>
      <c r="H23" s="209" t="s">
        <v>20</v>
      </c>
      <c r="I23" s="212" t="s">
        <v>1425</v>
      </c>
      <c r="J23" s="213" t="s">
        <v>1500</v>
      </c>
      <c r="K23" s="210">
        <v>28</v>
      </c>
      <c r="L23" s="214">
        <v>43998</v>
      </c>
      <c r="M23" s="209" t="s">
        <v>1097</v>
      </c>
      <c r="N23" s="210" t="s">
        <v>357</v>
      </c>
      <c r="O23" s="210">
        <v>3.1</v>
      </c>
      <c r="P23" s="215">
        <v>0.67249999999999999</v>
      </c>
      <c r="Q23" s="213" t="s">
        <v>25</v>
      </c>
      <c r="R23" s="209" t="s">
        <v>25</v>
      </c>
      <c r="S23" s="209" t="s">
        <v>25</v>
      </c>
      <c r="T23" s="210" t="s">
        <v>25</v>
      </c>
      <c r="U23" s="210" t="s">
        <v>25</v>
      </c>
      <c r="V23" s="216" t="s">
        <v>25</v>
      </c>
      <c r="W23" s="221" t="str">
        <f>HYPERLINK(X23,"Click - Flow Cytometry Report")</f>
        <v>Click - Flow Cytometry Report</v>
      </c>
      <c r="X23" s="218" t="s">
        <v>1499</v>
      </c>
      <c r="Y23" s="210" t="s">
        <v>1109</v>
      </c>
      <c r="Z23" s="210">
        <v>89.1</v>
      </c>
      <c r="AA23" s="210">
        <v>7.32</v>
      </c>
      <c r="AB23" s="210">
        <v>21.9</v>
      </c>
      <c r="AC23" s="210">
        <v>22</v>
      </c>
      <c r="AD23" s="210">
        <v>23.3</v>
      </c>
      <c r="AE23" s="210">
        <v>2.88</v>
      </c>
      <c r="AF23" s="210">
        <v>9.51</v>
      </c>
      <c r="AG23" s="210">
        <v>4.43</v>
      </c>
      <c r="AH23" s="219">
        <v>5.15</v>
      </c>
    </row>
    <row r="24" spans="1:34" s="220" customFormat="1" ht="14">
      <c r="A24" s="208">
        <v>200009581</v>
      </c>
      <c r="B24" s="209" t="s">
        <v>42</v>
      </c>
      <c r="C24" s="209" t="s">
        <v>25</v>
      </c>
      <c r="D24" s="209" t="s">
        <v>378</v>
      </c>
      <c r="E24" s="209" t="s">
        <v>26</v>
      </c>
      <c r="F24" s="211">
        <v>54</v>
      </c>
      <c r="G24" s="209" t="s">
        <v>365</v>
      </c>
      <c r="H24" s="209" t="s">
        <v>20</v>
      </c>
      <c r="I24" s="212" t="s">
        <v>1425</v>
      </c>
      <c r="J24" s="213" t="s">
        <v>1498</v>
      </c>
      <c r="K24" s="210">
        <v>30</v>
      </c>
      <c r="L24" s="214">
        <v>43999</v>
      </c>
      <c r="M24" s="209" t="s">
        <v>1427</v>
      </c>
      <c r="N24" s="210" t="s">
        <v>357</v>
      </c>
      <c r="O24" s="210">
        <v>0.4</v>
      </c>
      <c r="P24" s="215">
        <v>0.66390000000000005</v>
      </c>
      <c r="Q24" s="213" t="s">
        <v>25</v>
      </c>
      <c r="R24" s="209" t="s">
        <v>25</v>
      </c>
      <c r="S24" s="209" t="s">
        <v>25</v>
      </c>
      <c r="T24" s="210" t="s">
        <v>25</v>
      </c>
      <c r="U24" s="210" t="s">
        <v>25</v>
      </c>
      <c r="V24" s="216" t="s">
        <v>25</v>
      </c>
      <c r="W24" s="217" t="s">
        <v>25</v>
      </c>
      <c r="X24" s="218" t="s">
        <v>25</v>
      </c>
      <c r="Y24" s="210" t="s">
        <v>25</v>
      </c>
      <c r="Z24" s="210" t="s">
        <v>25</v>
      </c>
      <c r="AA24" s="210" t="s">
        <v>25</v>
      </c>
      <c r="AB24" s="210" t="s">
        <v>25</v>
      </c>
      <c r="AC24" s="210" t="s">
        <v>25</v>
      </c>
      <c r="AD24" s="210" t="s">
        <v>25</v>
      </c>
      <c r="AE24" s="210" t="s">
        <v>25</v>
      </c>
      <c r="AF24" s="210" t="s">
        <v>25</v>
      </c>
      <c r="AG24" s="210" t="s">
        <v>25</v>
      </c>
      <c r="AH24" s="219" t="s">
        <v>25</v>
      </c>
    </row>
    <row r="25" spans="1:34" s="220" customFormat="1" ht="14">
      <c r="A25" s="222" t="s">
        <v>1510</v>
      </c>
      <c r="B25" s="223"/>
      <c r="C25" s="223"/>
      <c r="D25" s="223"/>
      <c r="E25" s="223"/>
      <c r="F25" s="225"/>
      <c r="G25" s="223"/>
      <c r="H25" s="223"/>
      <c r="I25" s="226"/>
      <c r="J25" s="227"/>
      <c r="K25" s="224"/>
      <c r="L25" s="225"/>
      <c r="M25" s="223"/>
      <c r="N25" s="224"/>
      <c r="O25" s="224"/>
      <c r="P25" s="228"/>
      <c r="Q25" s="227"/>
      <c r="R25" s="223"/>
      <c r="S25" s="223"/>
      <c r="T25" s="224"/>
      <c r="U25" s="224"/>
      <c r="V25" s="228"/>
      <c r="W25" s="229"/>
      <c r="X25" s="230"/>
      <c r="Y25" s="224"/>
      <c r="Z25" s="224"/>
      <c r="AA25" s="224"/>
      <c r="AB25" s="224"/>
      <c r="AC25" s="224"/>
      <c r="AD25" s="224"/>
      <c r="AE25" s="224"/>
      <c r="AF25" s="224"/>
      <c r="AG25" s="224"/>
      <c r="AH25" s="231"/>
    </row>
    <row r="26" spans="1:34" s="220" customFormat="1" ht="14">
      <c r="A26" s="232"/>
      <c r="B26" s="233"/>
      <c r="C26" s="233"/>
      <c r="D26" s="233"/>
      <c r="E26" s="233"/>
      <c r="F26" s="235"/>
      <c r="G26" s="233"/>
      <c r="H26" s="233"/>
      <c r="I26" s="236"/>
      <c r="J26" s="237"/>
      <c r="K26" s="234"/>
      <c r="L26" s="235"/>
      <c r="M26" s="233"/>
      <c r="N26" s="234"/>
      <c r="O26" s="234"/>
      <c r="P26" s="238"/>
      <c r="Q26" s="237"/>
      <c r="R26" s="233"/>
      <c r="S26" s="233"/>
      <c r="T26" s="234"/>
      <c r="U26" s="234"/>
      <c r="V26" s="238"/>
      <c r="W26" s="239"/>
      <c r="X26" s="240"/>
      <c r="Y26" s="234"/>
      <c r="Z26" s="234"/>
      <c r="AA26" s="234"/>
      <c r="AB26" s="234"/>
      <c r="AC26" s="234"/>
      <c r="AD26" s="234"/>
      <c r="AE26" s="234"/>
      <c r="AF26" s="234"/>
      <c r="AG26" s="234"/>
      <c r="AH26" s="241"/>
    </row>
    <row r="27" spans="1:34" s="220" customFormat="1" ht="14">
      <c r="A27" s="208">
        <v>200003209</v>
      </c>
      <c r="B27" s="209" t="s">
        <v>42</v>
      </c>
      <c r="C27" s="209" t="s">
        <v>1184</v>
      </c>
      <c r="D27" s="209" t="s">
        <v>368</v>
      </c>
      <c r="E27" s="209" t="s">
        <v>26</v>
      </c>
      <c r="F27" s="211">
        <v>59</v>
      </c>
      <c r="G27" s="209" t="s">
        <v>269</v>
      </c>
      <c r="H27" s="209" t="s">
        <v>20</v>
      </c>
      <c r="I27" s="212" t="s">
        <v>1425</v>
      </c>
      <c r="J27" s="213" t="s">
        <v>1185</v>
      </c>
      <c r="K27" s="210">
        <v>27</v>
      </c>
      <c r="L27" s="214">
        <v>43627</v>
      </c>
      <c r="M27" s="209" t="s">
        <v>1097</v>
      </c>
      <c r="N27" s="210" t="s">
        <v>357</v>
      </c>
      <c r="O27" s="210">
        <v>5.28</v>
      </c>
      <c r="P27" s="215">
        <v>0.68130000000000002</v>
      </c>
      <c r="Q27" s="213" t="s">
        <v>25</v>
      </c>
      <c r="R27" s="209" t="s">
        <v>25</v>
      </c>
      <c r="S27" s="209" t="s">
        <v>25</v>
      </c>
      <c r="T27" s="210" t="s">
        <v>25</v>
      </c>
      <c r="U27" s="210" t="s">
        <v>25</v>
      </c>
      <c r="V27" s="216" t="s">
        <v>25</v>
      </c>
      <c r="W27" s="221" t="str">
        <f>HYPERLINK(X27,"Click - Flow Cytometry Report")</f>
        <v>Click - Flow Cytometry Report</v>
      </c>
      <c r="X27" s="218" t="s">
        <v>1186</v>
      </c>
      <c r="Y27" s="210" t="s">
        <v>1109</v>
      </c>
      <c r="Z27" s="210">
        <v>38.200000000000003</v>
      </c>
      <c r="AA27" s="210">
        <v>18.2</v>
      </c>
      <c r="AB27" s="210">
        <v>10.7</v>
      </c>
      <c r="AC27" s="210">
        <v>4.25</v>
      </c>
      <c r="AD27" s="210">
        <v>1.07</v>
      </c>
      <c r="AE27" s="210">
        <v>1.04</v>
      </c>
      <c r="AF27" s="210">
        <v>79.900000000000006</v>
      </c>
      <c r="AG27" s="210">
        <v>54.2</v>
      </c>
      <c r="AH27" s="219">
        <v>14.4</v>
      </c>
    </row>
    <row r="28" spans="1:34" s="220" customFormat="1" ht="14">
      <c r="A28" s="208">
        <v>200003209</v>
      </c>
      <c r="B28" s="209" t="s">
        <v>42</v>
      </c>
      <c r="C28" s="209" t="s">
        <v>1184</v>
      </c>
      <c r="D28" s="209" t="s">
        <v>368</v>
      </c>
      <c r="E28" s="209" t="s">
        <v>26</v>
      </c>
      <c r="F28" s="211">
        <v>59</v>
      </c>
      <c r="G28" s="209" t="s">
        <v>269</v>
      </c>
      <c r="H28" s="209" t="s">
        <v>20</v>
      </c>
      <c r="I28" s="212" t="s">
        <v>1425</v>
      </c>
      <c r="J28" s="213" t="s">
        <v>1497</v>
      </c>
      <c r="K28" s="210">
        <v>1</v>
      </c>
      <c r="L28" s="214">
        <v>43627</v>
      </c>
      <c r="M28" s="209" t="s">
        <v>1427</v>
      </c>
      <c r="N28" s="210" t="s">
        <v>357</v>
      </c>
      <c r="O28" s="210">
        <v>11.5</v>
      </c>
      <c r="P28" s="215">
        <v>0.55159999999999998</v>
      </c>
      <c r="Q28" s="213" t="s">
        <v>25</v>
      </c>
      <c r="R28" s="209" t="s">
        <v>25</v>
      </c>
      <c r="S28" s="209" t="s">
        <v>25</v>
      </c>
      <c r="T28" s="210" t="s">
        <v>25</v>
      </c>
      <c r="U28" s="210" t="s">
        <v>25</v>
      </c>
      <c r="V28" s="216" t="s">
        <v>25</v>
      </c>
      <c r="W28" s="217" t="s">
        <v>25</v>
      </c>
      <c r="X28" s="218" t="s">
        <v>25</v>
      </c>
      <c r="Y28" s="210" t="s">
        <v>25</v>
      </c>
      <c r="Z28" s="210" t="s">
        <v>25</v>
      </c>
      <c r="AA28" s="210" t="s">
        <v>25</v>
      </c>
      <c r="AB28" s="210" t="s">
        <v>25</v>
      </c>
      <c r="AC28" s="210" t="s">
        <v>25</v>
      </c>
      <c r="AD28" s="210" t="s">
        <v>25</v>
      </c>
      <c r="AE28" s="210" t="s">
        <v>25</v>
      </c>
      <c r="AF28" s="210" t="s">
        <v>25</v>
      </c>
      <c r="AG28" s="210" t="s">
        <v>25</v>
      </c>
      <c r="AH28" s="219" t="s">
        <v>25</v>
      </c>
    </row>
    <row r="29" spans="1:34" s="220" customFormat="1" ht="14">
      <c r="A29" s="222" t="s">
        <v>1511</v>
      </c>
      <c r="B29" s="223"/>
      <c r="C29" s="223"/>
      <c r="D29" s="223"/>
      <c r="E29" s="223"/>
      <c r="F29" s="225"/>
      <c r="G29" s="223"/>
      <c r="H29" s="223"/>
      <c r="I29" s="226"/>
      <c r="J29" s="227"/>
      <c r="K29" s="224"/>
      <c r="L29" s="225"/>
      <c r="M29" s="223"/>
      <c r="N29" s="224"/>
      <c r="O29" s="224"/>
      <c r="P29" s="228"/>
      <c r="Q29" s="227"/>
      <c r="R29" s="223"/>
      <c r="S29" s="223"/>
      <c r="T29" s="224"/>
      <c r="U29" s="224"/>
      <c r="V29" s="228"/>
      <c r="W29" s="229"/>
      <c r="X29" s="230"/>
      <c r="Y29" s="224"/>
      <c r="Z29" s="224"/>
      <c r="AA29" s="224"/>
      <c r="AB29" s="224"/>
      <c r="AC29" s="224"/>
      <c r="AD29" s="224"/>
      <c r="AE29" s="224"/>
      <c r="AF29" s="224"/>
      <c r="AG29" s="224"/>
      <c r="AH29" s="231"/>
    </row>
    <row r="30" spans="1:34" s="220" customFormat="1" ht="14">
      <c r="A30" s="232"/>
      <c r="B30" s="233"/>
      <c r="C30" s="233"/>
      <c r="D30" s="233"/>
      <c r="E30" s="233"/>
      <c r="F30" s="235"/>
      <c r="G30" s="233"/>
      <c r="H30" s="233"/>
      <c r="I30" s="236"/>
      <c r="J30" s="237"/>
      <c r="K30" s="234"/>
      <c r="L30" s="235"/>
      <c r="M30" s="233"/>
      <c r="N30" s="234"/>
      <c r="O30" s="234"/>
      <c r="P30" s="238"/>
      <c r="Q30" s="237"/>
      <c r="R30" s="233"/>
      <c r="S30" s="233"/>
      <c r="T30" s="234"/>
      <c r="U30" s="234"/>
      <c r="V30" s="238"/>
      <c r="W30" s="239"/>
      <c r="X30" s="240"/>
      <c r="Y30" s="234"/>
      <c r="Z30" s="234"/>
      <c r="AA30" s="234"/>
      <c r="AB30" s="234"/>
      <c r="AC30" s="234"/>
      <c r="AD30" s="234"/>
      <c r="AE30" s="234"/>
      <c r="AF30" s="234"/>
      <c r="AG30" s="234"/>
      <c r="AH30" s="241"/>
    </row>
    <row r="31" spans="1:34" s="220" customFormat="1" ht="14">
      <c r="A31" s="208">
        <v>200011144</v>
      </c>
      <c r="B31" s="209" t="s">
        <v>42</v>
      </c>
      <c r="C31" s="209" t="s">
        <v>25</v>
      </c>
      <c r="D31" s="209" t="s">
        <v>370</v>
      </c>
      <c r="E31" s="209" t="s">
        <v>26</v>
      </c>
      <c r="F31" s="211">
        <v>69</v>
      </c>
      <c r="G31" s="209" t="s">
        <v>365</v>
      </c>
      <c r="H31" s="209" t="s">
        <v>20</v>
      </c>
      <c r="I31" s="212" t="s">
        <v>1425</v>
      </c>
      <c r="J31" s="213" t="s">
        <v>1496</v>
      </c>
      <c r="K31" s="210">
        <v>6</v>
      </c>
      <c r="L31" s="214">
        <v>43683</v>
      </c>
      <c r="M31" s="209" t="s">
        <v>1097</v>
      </c>
      <c r="N31" s="210" t="s">
        <v>357</v>
      </c>
      <c r="O31" s="210">
        <v>1.96</v>
      </c>
      <c r="P31" s="215">
        <v>0.4864</v>
      </c>
      <c r="Q31" s="213" t="s">
        <v>25</v>
      </c>
      <c r="R31" s="209" t="s">
        <v>25</v>
      </c>
      <c r="S31" s="209" t="s">
        <v>25</v>
      </c>
      <c r="T31" s="210" t="s">
        <v>25</v>
      </c>
      <c r="U31" s="210" t="s">
        <v>25</v>
      </c>
      <c r="V31" s="216" t="s">
        <v>25</v>
      </c>
      <c r="W31" s="221" t="str">
        <f>HYPERLINK(X31,"Click - Flow Cytometry Report")</f>
        <v>Click - Flow Cytometry Report</v>
      </c>
      <c r="X31" s="218" t="s">
        <v>1495</v>
      </c>
      <c r="Y31" s="210" t="s">
        <v>1100</v>
      </c>
      <c r="Z31" s="210">
        <v>55.9</v>
      </c>
      <c r="AA31" s="210">
        <v>23.3</v>
      </c>
      <c r="AB31" s="210">
        <v>29</v>
      </c>
      <c r="AC31" s="210">
        <v>21</v>
      </c>
      <c r="AD31" s="210">
        <v>19.100000000000001</v>
      </c>
      <c r="AE31" s="210">
        <v>10.9</v>
      </c>
      <c r="AF31" s="210">
        <v>11</v>
      </c>
      <c r="AG31" s="210">
        <v>4.3600000000000003</v>
      </c>
      <c r="AH31" s="219">
        <v>6.92</v>
      </c>
    </row>
    <row r="32" spans="1:34" s="220" customFormat="1" ht="14">
      <c r="A32" s="208">
        <v>200011144</v>
      </c>
      <c r="B32" s="209" t="s">
        <v>42</v>
      </c>
      <c r="C32" s="209" t="s">
        <v>25</v>
      </c>
      <c r="D32" s="209" t="s">
        <v>370</v>
      </c>
      <c r="E32" s="209" t="s">
        <v>26</v>
      </c>
      <c r="F32" s="211">
        <v>69</v>
      </c>
      <c r="G32" s="209" t="s">
        <v>365</v>
      </c>
      <c r="H32" s="209" t="s">
        <v>20</v>
      </c>
      <c r="I32" s="212" t="s">
        <v>1425</v>
      </c>
      <c r="J32" s="213" t="s">
        <v>1494</v>
      </c>
      <c r="K32" s="210">
        <v>8</v>
      </c>
      <c r="L32" s="214">
        <v>43683</v>
      </c>
      <c r="M32" s="209" t="s">
        <v>1427</v>
      </c>
      <c r="N32" s="210" t="s">
        <v>357</v>
      </c>
      <c r="O32" s="210">
        <v>0.79</v>
      </c>
      <c r="P32" s="215">
        <v>0.65500000000000003</v>
      </c>
      <c r="Q32" s="213" t="s">
        <v>25</v>
      </c>
      <c r="R32" s="209" t="s">
        <v>25</v>
      </c>
      <c r="S32" s="209" t="s">
        <v>25</v>
      </c>
      <c r="T32" s="210" t="s">
        <v>25</v>
      </c>
      <c r="U32" s="210" t="s">
        <v>25</v>
      </c>
      <c r="V32" s="216" t="s">
        <v>25</v>
      </c>
      <c r="W32" s="217" t="s">
        <v>25</v>
      </c>
      <c r="X32" s="218" t="s">
        <v>25</v>
      </c>
      <c r="Y32" s="210" t="s">
        <v>25</v>
      </c>
      <c r="Z32" s="210" t="s">
        <v>25</v>
      </c>
      <c r="AA32" s="210" t="s">
        <v>25</v>
      </c>
      <c r="AB32" s="210" t="s">
        <v>25</v>
      </c>
      <c r="AC32" s="210" t="s">
        <v>25</v>
      </c>
      <c r="AD32" s="210" t="s">
        <v>25</v>
      </c>
      <c r="AE32" s="210" t="s">
        <v>25</v>
      </c>
      <c r="AF32" s="210" t="s">
        <v>25</v>
      </c>
      <c r="AG32" s="210" t="s">
        <v>25</v>
      </c>
      <c r="AH32" s="219" t="s">
        <v>25</v>
      </c>
    </row>
    <row r="33" spans="1:34" s="220" customFormat="1" ht="14">
      <c r="A33" s="222" t="s">
        <v>1512</v>
      </c>
      <c r="B33" s="223"/>
      <c r="C33" s="223"/>
      <c r="D33" s="223"/>
      <c r="E33" s="223"/>
      <c r="F33" s="225"/>
      <c r="G33" s="223"/>
      <c r="H33" s="223"/>
      <c r="I33" s="226"/>
      <c r="J33" s="227"/>
      <c r="K33" s="224"/>
      <c r="L33" s="225"/>
      <c r="M33" s="223"/>
      <c r="N33" s="224"/>
      <c r="O33" s="224"/>
      <c r="P33" s="228"/>
      <c r="Q33" s="227"/>
      <c r="R33" s="223"/>
      <c r="S33" s="223"/>
      <c r="T33" s="224"/>
      <c r="U33" s="224"/>
      <c r="V33" s="228"/>
      <c r="W33" s="229"/>
      <c r="X33" s="230"/>
      <c r="Y33" s="224"/>
      <c r="Z33" s="224"/>
      <c r="AA33" s="224"/>
      <c r="AB33" s="224"/>
      <c r="AC33" s="224"/>
      <c r="AD33" s="224"/>
      <c r="AE33" s="224"/>
      <c r="AF33" s="224"/>
      <c r="AG33" s="224"/>
      <c r="AH33" s="231"/>
    </row>
    <row r="34" spans="1:34" s="220" customFormat="1" ht="14">
      <c r="A34" s="232"/>
      <c r="B34" s="233"/>
      <c r="C34" s="233"/>
      <c r="D34" s="233"/>
      <c r="E34" s="233"/>
      <c r="F34" s="235"/>
      <c r="G34" s="233"/>
      <c r="H34" s="233"/>
      <c r="I34" s="236"/>
      <c r="J34" s="237"/>
      <c r="K34" s="234"/>
      <c r="L34" s="235"/>
      <c r="M34" s="233"/>
      <c r="N34" s="234"/>
      <c r="O34" s="234"/>
      <c r="P34" s="238"/>
      <c r="Q34" s="237"/>
      <c r="R34" s="233"/>
      <c r="S34" s="233"/>
      <c r="T34" s="234"/>
      <c r="U34" s="234"/>
      <c r="V34" s="238"/>
      <c r="W34" s="239"/>
      <c r="X34" s="240"/>
      <c r="Y34" s="234"/>
      <c r="Z34" s="234"/>
      <c r="AA34" s="234"/>
      <c r="AB34" s="234"/>
      <c r="AC34" s="234"/>
      <c r="AD34" s="234"/>
      <c r="AE34" s="234"/>
      <c r="AF34" s="234"/>
      <c r="AG34" s="234"/>
      <c r="AH34" s="241"/>
    </row>
    <row r="35" spans="1:34" s="220" customFormat="1" ht="14">
      <c r="A35" s="208">
        <v>200008963</v>
      </c>
      <c r="B35" s="209" t="s">
        <v>42</v>
      </c>
      <c r="C35" s="209" t="s">
        <v>1218</v>
      </c>
      <c r="D35" s="209" t="s">
        <v>360</v>
      </c>
      <c r="E35" s="209" t="s">
        <v>26</v>
      </c>
      <c r="F35" s="211">
        <v>61</v>
      </c>
      <c r="G35" s="209" t="s">
        <v>365</v>
      </c>
      <c r="H35" s="209" t="s">
        <v>20</v>
      </c>
      <c r="I35" s="212" t="s">
        <v>1425</v>
      </c>
      <c r="J35" s="213" t="s">
        <v>1219</v>
      </c>
      <c r="K35" s="210">
        <v>11</v>
      </c>
      <c r="L35" s="214">
        <v>43851</v>
      </c>
      <c r="M35" s="209" t="s">
        <v>1097</v>
      </c>
      <c r="N35" s="210" t="s">
        <v>308</v>
      </c>
      <c r="O35" s="210">
        <v>2.78</v>
      </c>
      <c r="P35" s="215">
        <v>0.5877</v>
      </c>
      <c r="Q35" s="213" t="s">
        <v>25</v>
      </c>
      <c r="R35" s="209" t="s">
        <v>25</v>
      </c>
      <c r="S35" s="209" t="s">
        <v>25</v>
      </c>
      <c r="T35" s="210" t="s">
        <v>25</v>
      </c>
      <c r="U35" s="210" t="s">
        <v>25</v>
      </c>
      <c r="V35" s="216" t="s">
        <v>25</v>
      </c>
      <c r="W35" s="221" t="str">
        <f>HYPERLINK(X35,"Click - Flow Cytometry Report")</f>
        <v>Click - Flow Cytometry Report</v>
      </c>
      <c r="X35" s="218" t="s">
        <v>1220</v>
      </c>
      <c r="Y35" s="210" t="s">
        <v>1109</v>
      </c>
      <c r="Z35" s="210">
        <v>31.7</v>
      </c>
      <c r="AA35" s="210">
        <v>47.8</v>
      </c>
      <c r="AB35" s="210">
        <v>30.5</v>
      </c>
      <c r="AC35" s="210">
        <v>16.600000000000001</v>
      </c>
      <c r="AD35" s="210">
        <v>6.54</v>
      </c>
      <c r="AE35" s="210">
        <v>4</v>
      </c>
      <c r="AF35" s="210">
        <v>27.8</v>
      </c>
      <c r="AG35" s="210">
        <v>10.7</v>
      </c>
      <c r="AH35" s="219">
        <v>15.3</v>
      </c>
    </row>
    <row r="36" spans="1:34" s="220" customFormat="1" ht="14">
      <c r="A36" s="208">
        <v>200008963</v>
      </c>
      <c r="B36" s="209" t="s">
        <v>42</v>
      </c>
      <c r="C36" s="209" t="s">
        <v>1218</v>
      </c>
      <c r="D36" s="209" t="s">
        <v>360</v>
      </c>
      <c r="E36" s="209" t="s">
        <v>26</v>
      </c>
      <c r="F36" s="211">
        <v>61</v>
      </c>
      <c r="G36" s="209" t="s">
        <v>365</v>
      </c>
      <c r="H36" s="209" t="s">
        <v>20</v>
      </c>
      <c r="I36" s="212" t="s">
        <v>1425</v>
      </c>
      <c r="J36" s="213" t="s">
        <v>1493</v>
      </c>
      <c r="K36" s="210">
        <v>2</v>
      </c>
      <c r="L36" s="214">
        <v>43851</v>
      </c>
      <c r="M36" s="209" t="s">
        <v>1427</v>
      </c>
      <c r="N36" s="210" t="s">
        <v>308</v>
      </c>
      <c r="O36" s="210">
        <v>3.68</v>
      </c>
      <c r="P36" s="215">
        <v>0.53029999999999999</v>
      </c>
      <c r="Q36" s="213" t="s">
        <v>25</v>
      </c>
      <c r="R36" s="209" t="s">
        <v>25</v>
      </c>
      <c r="S36" s="209" t="s">
        <v>25</v>
      </c>
      <c r="T36" s="210" t="s">
        <v>25</v>
      </c>
      <c r="U36" s="210" t="s">
        <v>25</v>
      </c>
      <c r="V36" s="216" t="s">
        <v>25</v>
      </c>
      <c r="W36" s="217" t="s">
        <v>25</v>
      </c>
      <c r="X36" s="218" t="s">
        <v>25</v>
      </c>
      <c r="Y36" s="210" t="s">
        <v>25</v>
      </c>
      <c r="Z36" s="210" t="s">
        <v>25</v>
      </c>
      <c r="AA36" s="210" t="s">
        <v>25</v>
      </c>
      <c r="AB36" s="210" t="s">
        <v>25</v>
      </c>
      <c r="AC36" s="210" t="s">
        <v>25</v>
      </c>
      <c r="AD36" s="210" t="s">
        <v>25</v>
      </c>
      <c r="AE36" s="210" t="s">
        <v>25</v>
      </c>
      <c r="AF36" s="210" t="s">
        <v>25</v>
      </c>
      <c r="AG36" s="210" t="s">
        <v>25</v>
      </c>
      <c r="AH36" s="219" t="s">
        <v>25</v>
      </c>
    </row>
    <row r="37" spans="1:34" s="220" customFormat="1" ht="14">
      <c r="A37" s="222" t="s">
        <v>1513</v>
      </c>
      <c r="B37" s="223"/>
      <c r="C37" s="223"/>
      <c r="D37" s="223"/>
      <c r="E37" s="223"/>
      <c r="F37" s="225"/>
      <c r="G37" s="223"/>
      <c r="H37" s="223"/>
      <c r="I37" s="226"/>
      <c r="J37" s="227"/>
      <c r="K37" s="224"/>
      <c r="L37" s="225"/>
      <c r="M37" s="223"/>
      <c r="N37" s="224"/>
      <c r="O37" s="224"/>
      <c r="P37" s="228"/>
      <c r="Q37" s="227"/>
      <c r="R37" s="223"/>
      <c r="S37" s="223"/>
      <c r="T37" s="224"/>
      <c r="U37" s="224"/>
      <c r="V37" s="228"/>
      <c r="W37" s="229"/>
      <c r="X37" s="230"/>
      <c r="Y37" s="224"/>
      <c r="Z37" s="224"/>
      <c r="AA37" s="224"/>
      <c r="AB37" s="224"/>
      <c r="AC37" s="224"/>
      <c r="AD37" s="224"/>
      <c r="AE37" s="224"/>
      <c r="AF37" s="224"/>
      <c r="AG37" s="224"/>
      <c r="AH37" s="231"/>
    </row>
    <row r="38" spans="1:34" s="220" customFormat="1" ht="14">
      <c r="A38" s="232"/>
      <c r="B38" s="233"/>
      <c r="C38" s="233"/>
      <c r="D38" s="233"/>
      <c r="E38" s="233"/>
      <c r="F38" s="235"/>
      <c r="G38" s="233"/>
      <c r="H38" s="233"/>
      <c r="I38" s="236"/>
      <c r="J38" s="237"/>
      <c r="K38" s="234"/>
      <c r="L38" s="235"/>
      <c r="M38" s="233"/>
      <c r="N38" s="234"/>
      <c r="O38" s="234"/>
      <c r="P38" s="238"/>
      <c r="Q38" s="237"/>
      <c r="R38" s="233"/>
      <c r="S38" s="233"/>
      <c r="T38" s="234"/>
      <c r="U38" s="234"/>
      <c r="V38" s="238"/>
      <c r="W38" s="239"/>
      <c r="X38" s="240"/>
      <c r="Y38" s="234"/>
      <c r="Z38" s="234"/>
      <c r="AA38" s="234"/>
      <c r="AB38" s="234"/>
      <c r="AC38" s="234"/>
      <c r="AD38" s="234"/>
      <c r="AE38" s="234"/>
      <c r="AF38" s="234"/>
      <c r="AG38" s="234"/>
      <c r="AH38" s="241"/>
    </row>
    <row r="39" spans="1:34" s="220" customFormat="1" ht="14">
      <c r="A39" s="208">
        <v>200008166</v>
      </c>
      <c r="B39" s="209" t="s">
        <v>42</v>
      </c>
      <c r="C39" s="209" t="s">
        <v>1171</v>
      </c>
      <c r="D39" s="209" t="s">
        <v>378</v>
      </c>
      <c r="E39" s="209" t="s">
        <v>26</v>
      </c>
      <c r="F39" s="211">
        <v>72</v>
      </c>
      <c r="G39" s="209" t="s">
        <v>269</v>
      </c>
      <c r="H39" s="209" t="s">
        <v>20</v>
      </c>
      <c r="I39" s="212" t="s">
        <v>1425</v>
      </c>
      <c r="J39" s="213" t="s">
        <v>1172</v>
      </c>
      <c r="K39" s="210">
        <v>9</v>
      </c>
      <c r="L39" s="214">
        <v>43836</v>
      </c>
      <c r="M39" s="209" t="s">
        <v>1097</v>
      </c>
      <c r="N39" s="210" t="s">
        <v>1098</v>
      </c>
      <c r="O39" s="210">
        <v>1.72</v>
      </c>
      <c r="P39" s="215">
        <v>0.64929999999999999</v>
      </c>
      <c r="Q39" s="213" t="s">
        <v>25</v>
      </c>
      <c r="R39" s="209" t="s">
        <v>25</v>
      </c>
      <c r="S39" s="209" t="s">
        <v>25</v>
      </c>
      <c r="T39" s="210" t="s">
        <v>25</v>
      </c>
      <c r="U39" s="210" t="s">
        <v>25</v>
      </c>
      <c r="V39" s="216" t="s">
        <v>25</v>
      </c>
      <c r="W39" s="221" t="str">
        <f>HYPERLINK(X39,"Click - Flow Cytometry Report")</f>
        <v>Click - Flow Cytometry Report</v>
      </c>
      <c r="X39" s="218" t="s">
        <v>1173</v>
      </c>
      <c r="Y39" s="210" t="s">
        <v>1109</v>
      </c>
      <c r="Z39" s="210">
        <v>64.7</v>
      </c>
      <c r="AA39" s="210">
        <v>28.4</v>
      </c>
      <c r="AB39" s="210">
        <v>33.700000000000003</v>
      </c>
      <c r="AC39" s="210">
        <v>13.5</v>
      </c>
      <c r="AD39" s="210">
        <v>23.5</v>
      </c>
      <c r="AE39" s="210">
        <v>5.31</v>
      </c>
      <c r="AF39" s="210">
        <v>17.5</v>
      </c>
      <c r="AG39" s="210">
        <v>6.23</v>
      </c>
      <c r="AH39" s="219">
        <v>9.1199999999999992</v>
      </c>
    </row>
    <row r="40" spans="1:34" s="220" customFormat="1" ht="14">
      <c r="A40" s="208">
        <v>200008166</v>
      </c>
      <c r="B40" s="209" t="s">
        <v>42</v>
      </c>
      <c r="C40" s="209" t="s">
        <v>1171</v>
      </c>
      <c r="D40" s="209" t="s">
        <v>378</v>
      </c>
      <c r="E40" s="209" t="s">
        <v>26</v>
      </c>
      <c r="F40" s="211">
        <v>72</v>
      </c>
      <c r="G40" s="209" t="s">
        <v>269</v>
      </c>
      <c r="H40" s="209" t="s">
        <v>20</v>
      </c>
      <c r="I40" s="212" t="s">
        <v>1425</v>
      </c>
      <c r="J40" s="213" t="s">
        <v>1492</v>
      </c>
      <c r="K40" s="210">
        <v>5</v>
      </c>
      <c r="L40" s="214">
        <v>43836</v>
      </c>
      <c r="M40" s="209" t="s">
        <v>1427</v>
      </c>
      <c r="N40" s="210" t="s">
        <v>1098</v>
      </c>
      <c r="O40" s="210">
        <v>4.59</v>
      </c>
      <c r="P40" s="215">
        <v>0.39839999999999998</v>
      </c>
      <c r="Q40" s="213" t="s">
        <v>25</v>
      </c>
      <c r="R40" s="209" t="s">
        <v>25</v>
      </c>
      <c r="S40" s="209" t="s">
        <v>25</v>
      </c>
      <c r="T40" s="210" t="s">
        <v>25</v>
      </c>
      <c r="U40" s="210" t="s">
        <v>25</v>
      </c>
      <c r="V40" s="216" t="s">
        <v>25</v>
      </c>
      <c r="W40" s="217" t="s">
        <v>25</v>
      </c>
      <c r="X40" s="218" t="s">
        <v>25</v>
      </c>
      <c r="Y40" s="210" t="s">
        <v>25</v>
      </c>
      <c r="Z40" s="210" t="s">
        <v>25</v>
      </c>
      <c r="AA40" s="210" t="s">
        <v>25</v>
      </c>
      <c r="AB40" s="210" t="s">
        <v>25</v>
      </c>
      <c r="AC40" s="210" t="s">
        <v>25</v>
      </c>
      <c r="AD40" s="210" t="s">
        <v>25</v>
      </c>
      <c r="AE40" s="210" t="s">
        <v>25</v>
      </c>
      <c r="AF40" s="210" t="s">
        <v>25</v>
      </c>
      <c r="AG40" s="210" t="s">
        <v>25</v>
      </c>
      <c r="AH40" s="219" t="s">
        <v>25</v>
      </c>
    </row>
    <row r="41" spans="1:34" s="220" customFormat="1" ht="14">
      <c r="A41" s="222" t="s">
        <v>1514</v>
      </c>
      <c r="B41" s="223"/>
      <c r="C41" s="223"/>
      <c r="D41" s="223"/>
      <c r="E41" s="223"/>
      <c r="F41" s="225"/>
      <c r="G41" s="223"/>
      <c r="H41" s="223"/>
      <c r="I41" s="226"/>
      <c r="J41" s="227"/>
      <c r="K41" s="224"/>
      <c r="L41" s="225"/>
      <c r="M41" s="223"/>
      <c r="N41" s="224"/>
      <c r="O41" s="224"/>
      <c r="P41" s="228"/>
      <c r="Q41" s="227"/>
      <c r="R41" s="223"/>
      <c r="S41" s="223"/>
      <c r="T41" s="224"/>
      <c r="U41" s="224"/>
      <c r="V41" s="228"/>
      <c r="W41" s="229"/>
      <c r="X41" s="230"/>
      <c r="Y41" s="224"/>
      <c r="Z41" s="224"/>
      <c r="AA41" s="224"/>
      <c r="AB41" s="224"/>
      <c r="AC41" s="224"/>
      <c r="AD41" s="224"/>
      <c r="AE41" s="224"/>
      <c r="AF41" s="224"/>
      <c r="AG41" s="224"/>
      <c r="AH41" s="231"/>
    </row>
    <row r="42" spans="1:34" s="220" customFormat="1" ht="14">
      <c r="A42" s="232"/>
      <c r="B42" s="233"/>
      <c r="C42" s="233"/>
      <c r="D42" s="233"/>
      <c r="E42" s="233"/>
      <c r="F42" s="235"/>
      <c r="G42" s="233"/>
      <c r="H42" s="233"/>
      <c r="I42" s="236"/>
      <c r="J42" s="237"/>
      <c r="K42" s="234"/>
      <c r="L42" s="235"/>
      <c r="M42" s="233"/>
      <c r="N42" s="234"/>
      <c r="O42" s="234"/>
      <c r="P42" s="238"/>
      <c r="Q42" s="237"/>
      <c r="R42" s="233"/>
      <c r="S42" s="233"/>
      <c r="T42" s="234"/>
      <c r="U42" s="234"/>
      <c r="V42" s="238"/>
      <c r="W42" s="239"/>
      <c r="X42" s="240"/>
      <c r="Y42" s="234"/>
      <c r="Z42" s="234"/>
      <c r="AA42" s="234"/>
      <c r="AB42" s="234"/>
      <c r="AC42" s="234"/>
      <c r="AD42" s="234"/>
      <c r="AE42" s="234"/>
      <c r="AF42" s="234"/>
      <c r="AG42" s="234"/>
      <c r="AH42" s="241"/>
    </row>
    <row r="43" spans="1:34" s="220" customFormat="1" ht="14">
      <c r="A43" s="208">
        <v>200005239</v>
      </c>
      <c r="B43" s="209" t="s">
        <v>42</v>
      </c>
      <c r="C43" s="209" t="s">
        <v>25</v>
      </c>
      <c r="D43" s="209" t="s">
        <v>370</v>
      </c>
      <c r="E43" s="209" t="s">
        <v>26</v>
      </c>
      <c r="F43" s="211">
        <v>67</v>
      </c>
      <c r="G43" s="209" t="s">
        <v>269</v>
      </c>
      <c r="H43" s="209" t="s">
        <v>20</v>
      </c>
      <c r="I43" s="212" t="s">
        <v>1425</v>
      </c>
      <c r="J43" s="213" t="s">
        <v>1179</v>
      </c>
      <c r="K43" s="210">
        <v>8</v>
      </c>
      <c r="L43" s="214">
        <v>43635</v>
      </c>
      <c r="M43" s="209" t="s">
        <v>1097</v>
      </c>
      <c r="N43" s="210" t="s">
        <v>1098</v>
      </c>
      <c r="O43" s="210">
        <v>1.49</v>
      </c>
      <c r="P43" s="215">
        <v>0.71289999999999998</v>
      </c>
      <c r="Q43" s="213" t="s">
        <v>25</v>
      </c>
      <c r="R43" s="209" t="s">
        <v>25</v>
      </c>
      <c r="S43" s="209" t="s">
        <v>25</v>
      </c>
      <c r="T43" s="210" t="s">
        <v>25</v>
      </c>
      <c r="U43" s="210" t="s">
        <v>25</v>
      </c>
      <c r="V43" s="216" t="s">
        <v>25</v>
      </c>
      <c r="W43" s="221" t="str">
        <f>HYPERLINK(X43,"Click - Flow Cytometry Report")</f>
        <v>Click - Flow Cytometry Report</v>
      </c>
      <c r="X43" s="218" t="s">
        <v>1180</v>
      </c>
      <c r="Y43" s="210" t="s">
        <v>1109</v>
      </c>
      <c r="Z43" s="210">
        <v>44.5</v>
      </c>
      <c r="AA43" s="210">
        <v>45.2</v>
      </c>
      <c r="AB43" s="210">
        <v>25.6</v>
      </c>
      <c r="AC43" s="210">
        <v>20.7</v>
      </c>
      <c r="AD43" s="210">
        <v>34.700000000000003</v>
      </c>
      <c r="AE43" s="210">
        <v>4.13</v>
      </c>
      <c r="AF43" s="210">
        <v>6.19</v>
      </c>
      <c r="AG43" s="210">
        <v>4.99</v>
      </c>
      <c r="AH43" s="219">
        <v>2.16</v>
      </c>
    </row>
    <row r="44" spans="1:34" s="220" customFormat="1" ht="14">
      <c r="A44" s="208">
        <v>200005239</v>
      </c>
      <c r="B44" s="209" t="s">
        <v>42</v>
      </c>
      <c r="C44" s="209" t="s">
        <v>25</v>
      </c>
      <c r="D44" s="209" t="s">
        <v>370</v>
      </c>
      <c r="E44" s="209" t="s">
        <v>26</v>
      </c>
      <c r="F44" s="211">
        <v>67</v>
      </c>
      <c r="G44" s="209" t="s">
        <v>269</v>
      </c>
      <c r="H44" s="209" t="s">
        <v>20</v>
      </c>
      <c r="I44" s="212" t="s">
        <v>1425</v>
      </c>
      <c r="J44" s="213" t="s">
        <v>1491</v>
      </c>
      <c r="K44" s="210">
        <v>5</v>
      </c>
      <c r="L44" s="214">
        <v>43635</v>
      </c>
      <c r="M44" s="209" t="s">
        <v>1427</v>
      </c>
      <c r="N44" s="210" t="s">
        <v>1098</v>
      </c>
      <c r="O44" s="210">
        <v>2.56</v>
      </c>
      <c r="P44" s="215">
        <v>0.26889999999999997</v>
      </c>
      <c r="Q44" s="213" t="s">
        <v>25</v>
      </c>
      <c r="R44" s="209" t="s">
        <v>25</v>
      </c>
      <c r="S44" s="209" t="s">
        <v>25</v>
      </c>
      <c r="T44" s="210" t="s">
        <v>25</v>
      </c>
      <c r="U44" s="210" t="s">
        <v>25</v>
      </c>
      <c r="V44" s="216" t="s">
        <v>25</v>
      </c>
      <c r="W44" s="217" t="s">
        <v>25</v>
      </c>
      <c r="X44" s="218" t="s">
        <v>25</v>
      </c>
      <c r="Y44" s="210" t="s">
        <v>25</v>
      </c>
      <c r="Z44" s="210" t="s">
        <v>25</v>
      </c>
      <c r="AA44" s="210" t="s">
        <v>25</v>
      </c>
      <c r="AB44" s="210" t="s">
        <v>25</v>
      </c>
      <c r="AC44" s="210" t="s">
        <v>25</v>
      </c>
      <c r="AD44" s="210" t="s">
        <v>25</v>
      </c>
      <c r="AE44" s="210" t="s">
        <v>25</v>
      </c>
      <c r="AF44" s="210" t="s">
        <v>25</v>
      </c>
      <c r="AG44" s="210" t="s">
        <v>25</v>
      </c>
      <c r="AH44" s="219" t="s">
        <v>25</v>
      </c>
    </row>
    <row r="45" spans="1:34" s="220" customFormat="1" ht="14">
      <c r="A45" s="222" t="s">
        <v>1515</v>
      </c>
      <c r="B45" s="223"/>
      <c r="C45" s="223"/>
      <c r="D45" s="223"/>
      <c r="E45" s="223"/>
      <c r="F45" s="225"/>
      <c r="G45" s="223"/>
      <c r="H45" s="223"/>
      <c r="I45" s="226"/>
      <c r="J45" s="227"/>
      <c r="K45" s="224"/>
      <c r="L45" s="225"/>
      <c r="M45" s="223"/>
      <c r="N45" s="224"/>
      <c r="O45" s="224"/>
      <c r="P45" s="228"/>
      <c r="Q45" s="227"/>
      <c r="R45" s="223"/>
      <c r="S45" s="223"/>
      <c r="T45" s="224"/>
      <c r="U45" s="224"/>
      <c r="V45" s="228"/>
      <c r="W45" s="229"/>
      <c r="X45" s="230"/>
      <c r="Y45" s="224"/>
      <c r="Z45" s="224"/>
      <c r="AA45" s="224"/>
      <c r="AB45" s="224"/>
      <c r="AC45" s="224"/>
      <c r="AD45" s="224"/>
      <c r="AE45" s="224"/>
      <c r="AF45" s="224"/>
      <c r="AG45" s="224"/>
      <c r="AH45" s="231"/>
    </row>
    <row r="46" spans="1:34" s="220" customFormat="1" ht="14">
      <c r="A46" s="232"/>
      <c r="B46" s="233"/>
      <c r="C46" s="233"/>
      <c r="D46" s="233"/>
      <c r="E46" s="233"/>
      <c r="F46" s="235"/>
      <c r="G46" s="233"/>
      <c r="H46" s="233"/>
      <c r="I46" s="236"/>
      <c r="J46" s="237"/>
      <c r="K46" s="234"/>
      <c r="L46" s="235"/>
      <c r="M46" s="233"/>
      <c r="N46" s="234"/>
      <c r="O46" s="234"/>
      <c r="P46" s="238"/>
      <c r="Q46" s="237"/>
      <c r="R46" s="233"/>
      <c r="S46" s="233"/>
      <c r="T46" s="234"/>
      <c r="U46" s="234"/>
      <c r="V46" s="238"/>
      <c r="W46" s="239"/>
      <c r="X46" s="240"/>
      <c r="Y46" s="234"/>
      <c r="Z46" s="234"/>
      <c r="AA46" s="234"/>
      <c r="AB46" s="234"/>
      <c r="AC46" s="234"/>
      <c r="AD46" s="234"/>
      <c r="AE46" s="234"/>
      <c r="AF46" s="234"/>
      <c r="AG46" s="234"/>
      <c r="AH46" s="241"/>
    </row>
    <row r="47" spans="1:34" s="220" customFormat="1" ht="14">
      <c r="A47" s="208">
        <v>200011155</v>
      </c>
      <c r="B47" s="209" t="s">
        <v>42</v>
      </c>
      <c r="C47" s="209" t="s">
        <v>25</v>
      </c>
      <c r="D47" s="209" t="s">
        <v>378</v>
      </c>
      <c r="E47" s="209" t="s">
        <v>26</v>
      </c>
      <c r="F47" s="211">
        <v>79</v>
      </c>
      <c r="G47" s="209" t="s">
        <v>269</v>
      </c>
      <c r="H47" s="209" t="s">
        <v>20</v>
      </c>
      <c r="I47" s="212" t="s">
        <v>1425</v>
      </c>
      <c r="J47" s="213" t="s">
        <v>1206</v>
      </c>
      <c r="K47" s="210">
        <v>15</v>
      </c>
      <c r="L47" s="214">
        <v>43738</v>
      </c>
      <c r="M47" s="209" t="s">
        <v>1097</v>
      </c>
      <c r="N47" s="210" t="s">
        <v>357</v>
      </c>
      <c r="O47" s="210">
        <v>1.67</v>
      </c>
      <c r="P47" s="215">
        <v>0.45750000000000002</v>
      </c>
      <c r="Q47" s="213" t="s">
        <v>25</v>
      </c>
      <c r="R47" s="209" t="s">
        <v>25</v>
      </c>
      <c r="S47" s="209" t="s">
        <v>25</v>
      </c>
      <c r="T47" s="210" t="s">
        <v>25</v>
      </c>
      <c r="U47" s="210" t="s">
        <v>25</v>
      </c>
      <c r="V47" s="216" t="s">
        <v>25</v>
      </c>
      <c r="W47" s="221" t="str">
        <f>HYPERLINK(X47,"Click - Flow Cytometry Report")</f>
        <v>Click - Flow Cytometry Report</v>
      </c>
      <c r="X47" s="218" t="s">
        <v>1207</v>
      </c>
      <c r="Y47" s="210" t="s">
        <v>1100</v>
      </c>
      <c r="Z47" s="210">
        <v>75.599999999999994</v>
      </c>
      <c r="AA47" s="210">
        <v>17.3</v>
      </c>
      <c r="AB47" s="210">
        <v>13.6</v>
      </c>
      <c r="AC47" s="210">
        <v>18.5</v>
      </c>
      <c r="AD47" s="210">
        <v>18.3</v>
      </c>
      <c r="AE47" s="210">
        <v>4.71</v>
      </c>
      <c r="AF47" s="210">
        <v>6.42</v>
      </c>
      <c r="AG47" s="210">
        <v>17.399999999999999</v>
      </c>
      <c r="AH47" s="219">
        <v>2.29</v>
      </c>
    </row>
    <row r="48" spans="1:34" s="220" customFormat="1" ht="14">
      <c r="A48" s="208">
        <v>200011155</v>
      </c>
      <c r="B48" s="209" t="s">
        <v>42</v>
      </c>
      <c r="C48" s="209" t="s">
        <v>25</v>
      </c>
      <c r="D48" s="209" t="s">
        <v>378</v>
      </c>
      <c r="E48" s="209" t="s">
        <v>26</v>
      </c>
      <c r="F48" s="211">
        <v>79</v>
      </c>
      <c r="G48" s="209" t="s">
        <v>269</v>
      </c>
      <c r="H48" s="209" t="s">
        <v>20</v>
      </c>
      <c r="I48" s="212" t="s">
        <v>1425</v>
      </c>
      <c r="J48" s="213" t="s">
        <v>1490</v>
      </c>
      <c r="K48" s="210">
        <v>1</v>
      </c>
      <c r="L48" s="214">
        <v>43738</v>
      </c>
      <c r="M48" s="209" t="s">
        <v>1427</v>
      </c>
      <c r="N48" s="210" t="s">
        <v>357</v>
      </c>
      <c r="O48" s="210">
        <v>4.68</v>
      </c>
      <c r="P48" s="215">
        <v>0.73009999999999997</v>
      </c>
      <c r="Q48" s="213" t="s">
        <v>25</v>
      </c>
      <c r="R48" s="209" t="s">
        <v>25</v>
      </c>
      <c r="S48" s="209" t="s">
        <v>25</v>
      </c>
      <c r="T48" s="210" t="s">
        <v>25</v>
      </c>
      <c r="U48" s="210" t="s">
        <v>25</v>
      </c>
      <c r="V48" s="216" t="s">
        <v>25</v>
      </c>
      <c r="W48" s="217" t="s">
        <v>25</v>
      </c>
      <c r="X48" s="218" t="s">
        <v>25</v>
      </c>
      <c r="Y48" s="210" t="s">
        <v>25</v>
      </c>
      <c r="Z48" s="210" t="s">
        <v>25</v>
      </c>
      <c r="AA48" s="210" t="s">
        <v>25</v>
      </c>
      <c r="AB48" s="210" t="s">
        <v>25</v>
      </c>
      <c r="AC48" s="210" t="s">
        <v>25</v>
      </c>
      <c r="AD48" s="210" t="s">
        <v>25</v>
      </c>
      <c r="AE48" s="210" t="s">
        <v>25</v>
      </c>
      <c r="AF48" s="210" t="s">
        <v>25</v>
      </c>
      <c r="AG48" s="210" t="s">
        <v>25</v>
      </c>
      <c r="AH48" s="219" t="s">
        <v>25</v>
      </c>
    </row>
    <row r="49" spans="1:34" s="220" customFormat="1" ht="14">
      <c r="A49" s="222" t="s">
        <v>1516</v>
      </c>
      <c r="B49" s="223"/>
      <c r="C49" s="223"/>
      <c r="D49" s="223"/>
      <c r="E49" s="223"/>
      <c r="F49" s="225"/>
      <c r="G49" s="223"/>
      <c r="H49" s="223"/>
      <c r="I49" s="226"/>
      <c r="J49" s="227"/>
      <c r="K49" s="224"/>
      <c r="L49" s="225"/>
      <c r="M49" s="223"/>
      <c r="N49" s="224"/>
      <c r="O49" s="224"/>
      <c r="P49" s="228"/>
      <c r="Q49" s="227"/>
      <c r="R49" s="223"/>
      <c r="S49" s="223"/>
      <c r="T49" s="224"/>
      <c r="U49" s="224"/>
      <c r="V49" s="228"/>
      <c r="W49" s="229"/>
      <c r="X49" s="230"/>
      <c r="Y49" s="224"/>
      <c r="Z49" s="224"/>
      <c r="AA49" s="224"/>
      <c r="AB49" s="224"/>
      <c r="AC49" s="224"/>
      <c r="AD49" s="224"/>
      <c r="AE49" s="224"/>
      <c r="AF49" s="224"/>
      <c r="AG49" s="224"/>
      <c r="AH49" s="231"/>
    </row>
    <row r="50" spans="1:34" s="220" customFormat="1" ht="14">
      <c r="A50" s="232"/>
      <c r="B50" s="233"/>
      <c r="C50" s="233"/>
      <c r="D50" s="233"/>
      <c r="E50" s="233"/>
      <c r="F50" s="235"/>
      <c r="G50" s="233"/>
      <c r="H50" s="233"/>
      <c r="I50" s="236"/>
      <c r="J50" s="237"/>
      <c r="K50" s="234"/>
      <c r="L50" s="235"/>
      <c r="M50" s="233"/>
      <c r="N50" s="234"/>
      <c r="O50" s="234"/>
      <c r="P50" s="238"/>
      <c r="Q50" s="237"/>
      <c r="R50" s="233"/>
      <c r="S50" s="233"/>
      <c r="T50" s="234"/>
      <c r="U50" s="234"/>
      <c r="V50" s="238"/>
      <c r="W50" s="239"/>
      <c r="X50" s="240"/>
      <c r="Y50" s="234"/>
      <c r="Z50" s="234"/>
      <c r="AA50" s="234"/>
      <c r="AB50" s="234"/>
      <c r="AC50" s="234"/>
      <c r="AD50" s="234"/>
      <c r="AE50" s="234"/>
      <c r="AF50" s="234"/>
      <c r="AG50" s="234"/>
      <c r="AH50" s="241"/>
    </row>
    <row r="51" spans="1:34" s="220" customFormat="1" ht="14">
      <c r="A51" s="208">
        <v>200009985</v>
      </c>
      <c r="B51" s="209" t="s">
        <v>42</v>
      </c>
      <c r="C51" s="209" t="s">
        <v>25</v>
      </c>
      <c r="D51" s="209" t="s">
        <v>378</v>
      </c>
      <c r="E51" s="209" t="s">
        <v>26</v>
      </c>
      <c r="F51" s="211">
        <v>75</v>
      </c>
      <c r="G51" s="209" t="s">
        <v>25</v>
      </c>
      <c r="H51" s="209" t="s">
        <v>20</v>
      </c>
      <c r="I51" s="212" t="s">
        <v>1425</v>
      </c>
      <c r="J51" s="213" t="s">
        <v>1187</v>
      </c>
      <c r="K51" s="210">
        <v>12</v>
      </c>
      <c r="L51" s="214">
        <v>44095</v>
      </c>
      <c r="M51" s="209" t="s">
        <v>1097</v>
      </c>
      <c r="N51" s="210" t="s">
        <v>357</v>
      </c>
      <c r="O51" s="210">
        <v>4.12</v>
      </c>
      <c r="P51" s="215">
        <v>0.67869999999999997</v>
      </c>
      <c r="Q51" s="213" t="s">
        <v>25</v>
      </c>
      <c r="R51" s="209" t="s">
        <v>25</v>
      </c>
      <c r="S51" s="209" t="s">
        <v>25</v>
      </c>
      <c r="T51" s="210" t="s">
        <v>25</v>
      </c>
      <c r="U51" s="210" t="s">
        <v>25</v>
      </c>
      <c r="V51" s="216" t="s">
        <v>25</v>
      </c>
      <c r="W51" s="221" t="str">
        <f>HYPERLINK(X51,"Click - Flow Cytometry Report")</f>
        <v>Click - Flow Cytometry Report</v>
      </c>
      <c r="X51" s="218" t="s">
        <v>1188</v>
      </c>
      <c r="Y51" s="210" t="s">
        <v>1100</v>
      </c>
      <c r="Z51" s="210">
        <v>8.24</v>
      </c>
      <c r="AA51" s="210">
        <v>85.8</v>
      </c>
      <c r="AB51" s="210">
        <v>35.700000000000003</v>
      </c>
      <c r="AC51" s="210">
        <v>6.05</v>
      </c>
      <c r="AD51" s="210">
        <v>42.8</v>
      </c>
      <c r="AE51" s="210">
        <v>2.3199999999999998</v>
      </c>
      <c r="AF51" s="210">
        <v>2.19</v>
      </c>
      <c r="AG51" s="210">
        <v>2.04</v>
      </c>
      <c r="AH51" s="219">
        <v>1.74</v>
      </c>
    </row>
    <row r="52" spans="1:34" s="220" customFormat="1" ht="14">
      <c r="A52" s="208">
        <v>200009985</v>
      </c>
      <c r="B52" s="209" t="s">
        <v>42</v>
      </c>
      <c r="C52" s="209" t="s">
        <v>25</v>
      </c>
      <c r="D52" s="209" t="s">
        <v>378</v>
      </c>
      <c r="E52" s="209" t="s">
        <v>26</v>
      </c>
      <c r="F52" s="211">
        <v>75</v>
      </c>
      <c r="G52" s="209" t="s">
        <v>25</v>
      </c>
      <c r="H52" s="209" t="s">
        <v>20</v>
      </c>
      <c r="I52" s="212" t="s">
        <v>1425</v>
      </c>
      <c r="J52" s="213" t="s">
        <v>1489</v>
      </c>
      <c r="K52" s="210">
        <v>3</v>
      </c>
      <c r="L52" s="214">
        <v>44095</v>
      </c>
      <c r="M52" s="209" t="s">
        <v>1427</v>
      </c>
      <c r="N52" s="210" t="s">
        <v>357</v>
      </c>
      <c r="O52" s="210">
        <v>1.96</v>
      </c>
      <c r="P52" s="215">
        <v>0.41</v>
      </c>
      <c r="Q52" s="213" t="s">
        <v>25</v>
      </c>
      <c r="R52" s="209" t="s">
        <v>25</v>
      </c>
      <c r="S52" s="209" t="s">
        <v>25</v>
      </c>
      <c r="T52" s="210" t="s">
        <v>25</v>
      </c>
      <c r="U52" s="210" t="s">
        <v>25</v>
      </c>
      <c r="V52" s="216" t="s">
        <v>25</v>
      </c>
      <c r="W52" s="217" t="s">
        <v>25</v>
      </c>
      <c r="X52" s="218" t="s">
        <v>25</v>
      </c>
      <c r="Y52" s="210" t="s">
        <v>25</v>
      </c>
      <c r="Z52" s="210" t="s">
        <v>25</v>
      </c>
      <c r="AA52" s="210" t="s">
        <v>25</v>
      </c>
      <c r="AB52" s="210" t="s">
        <v>25</v>
      </c>
      <c r="AC52" s="210" t="s">
        <v>25</v>
      </c>
      <c r="AD52" s="210" t="s">
        <v>25</v>
      </c>
      <c r="AE52" s="210" t="s">
        <v>25</v>
      </c>
      <c r="AF52" s="210" t="s">
        <v>25</v>
      </c>
      <c r="AG52" s="210" t="s">
        <v>25</v>
      </c>
      <c r="AH52" s="219" t="s">
        <v>25</v>
      </c>
    </row>
    <row r="53" spans="1:34" s="220" customFormat="1" ht="14">
      <c r="A53" s="222" t="s">
        <v>1517</v>
      </c>
      <c r="B53" s="223"/>
      <c r="C53" s="223"/>
      <c r="D53" s="223"/>
      <c r="E53" s="223"/>
      <c r="F53" s="225"/>
      <c r="G53" s="223"/>
      <c r="H53" s="223"/>
      <c r="I53" s="226"/>
      <c r="J53" s="227"/>
      <c r="K53" s="224"/>
      <c r="L53" s="225"/>
      <c r="M53" s="223"/>
      <c r="N53" s="224"/>
      <c r="O53" s="224"/>
      <c r="P53" s="228"/>
      <c r="Q53" s="227"/>
      <c r="R53" s="223"/>
      <c r="S53" s="223"/>
      <c r="T53" s="224"/>
      <c r="U53" s="224"/>
      <c r="V53" s="228"/>
      <c r="W53" s="229"/>
      <c r="X53" s="230"/>
      <c r="Y53" s="224"/>
      <c r="Z53" s="224"/>
      <c r="AA53" s="224"/>
      <c r="AB53" s="224"/>
      <c r="AC53" s="224"/>
      <c r="AD53" s="224"/>
      <c r="AE53" s="224"/>
      <c r="AF53" s="224"/>
      <c r="AG53" s="224"/>
      <c r="AH53" s="231"/>
    </row>
    <row r="54" spans="1:34" s="220" customFormat="1" ht="14">
      <c r="A54" s="232"/>
      <c r="B54" s="233"/>
      <c r="C54" s="233"/>
      <c r="D54" s="233"/>
      <c r="E54" s="233"/>
      <c r="F54" s="235"/>
      <c r="G54" s="233"/>
      <c r="H54" s="233"/>
      <c r="I54" s="236"/>
      <c r="J54" s="237"/>
      <c r="K54" s="234"/>
      <c r="L54" s="235"/>
      <c r="M54" s="233"/>
      <c r="N54" s="234"/>
      <c r="O54" s="234"/>
      <c r="P54" s="238"/>
      <c r="Q54" s="237"/>
      <c r="R54" s="233"/>
      <c r="S54" s="233"/>
      <c r="T54" s="234"/>
      <c r="U54" s="234"/>
      <c r="V54" s="238"/>
      <c r="W54" s="239"/>
      <c r="X54" s="240"/>
      <c r="Y54" s="234"/>
      <c r="Z54" s="234"/>
      <c r="AA54" s="234"/>
      <c r="AB54" s="234"/>
      <c r="AC54" s="234"/>
      <c r="AD54" s="234"/>
      <c r="AE54" s="234"/>
      <c r="AF54" s="234"/>
      <c r="AG54" s="234"/>
      <c r="AH54" s="241"/>
    </row>
    <row r="55" spans="1:34" s="220" customFormat="1" ht="14">
      <c r="A55" s="208">
        <v>200009705</v>
      </c>
      <c r="B55" s="209" t="s">
        <v>42</v>
      </c>
      <c r="C55" s="209" t="s">
        <v>25</v>
      </c>
      <c r="D55" s="209" t="s">
        <v>378</v>
      </c>
      <c r="E55" s="209" t="s">
        <v>26</v>
      </c>
      <c r="F55" s="211">
        <v>77</v>
      </c>
      <c r="G55" s="209" t="s">
        <v>269</v>
      </c>
      <c r="H55" s="209" t="s">
        <v>20</v>
      </c>
      <c r="I55" s="212" t="s">
        <v>25</v>
      </c>
      <c r="J55" s="213" t="s">
        <v>1198</v>
      </c>
      <c r="K55" s="210">
        <v>16</v>
      </c>
      <c r="L55" s="214">
        <v>43980</v>
      </c>
      <c r="M55" s="209" t="s">
        <v>1097</v>
      </c>
      <c r="N55" s="210" t="s">
        <v>357</v>
      </c>
      <c r="O55" s="210">
        <v>2.0099999999999998</v>
      </c>
      <c r="P55" s="215">
        <v>0.62419999999999998</v>
      </c>
      <c r="Q55" s="213" t="s">
        <v>25</v>
      </c>
      <c r="R55" s="209" t="s">
        <v>25</v>
      </c>
      <c r="S55" s="209" t="s">
        <v>25</v>
      </c>
      <c r="T55" s="210" t="s">
        <v>25</v>
      </c>
      <c r="U55" s="210" t="s">
        <v>25</v>
      </c>
      <c r="V55" s="216" t="s">
        <v>25</v>
      </c>
      <c r="W55" s="221" t="str">
        <f>HYPERLINK(X55,"Click - Flow Cytometry Report")</f>
        <v>Click - Flow Cytometry Report</v>
      </c>
      <c r="X55" s="218" t="s">
        <v>1199</v>
      </c>
      <c r="Y55" s="210" t="s">
        <v>1100</v>
      </c>
      <c r="Z55" s="210">
        <v>28.7</v>
      </c>
      <c r="AA55" s="210">
        <v>39.6</v>
      </c>
      <c r="AB55" s="210">
        <v>25.2</v>
      </c>
      <c r="AC55" s="210">
        <v>7.19</v>
      </c>
      <c r="AD55" s="210">
        <v>0.15</v>
      </c>
      <c r="AE55" s="210">
        <v>1.61</v>
      </c>
      <c r="AF55" s="210">
        <v>48.8</v>
      </c>
      <c r="AG55" s="210">
        <v>35</v>
      </c>
      <c r="AH55" s="219">
        <v>13.6</v>
      </c>
    </row>
    <row r="56" spans="1:34" s="220" customFormat="1" ht="14">
      <c r="A56" s="208">
        <v>200009705</v>
      </c>
      <c r="B56" s="209" t="s">
        <v>42</v>
      </c>
      <c r="C56" s="209" t="s">
        <v>25</v>
      </c>
      <c r="D56" s="209" t="s">
        <v>378</v>
      </c>
      <c r="E56" s="209" t="s">
        <v>26</v>
      </c>
      <c r="F56" s="211">
        <v>77</v>
      </c>
      <c r="G56" s="209" t="s">
        <v>269</v>
      </c>
      <c r="H56" s="209" t="s">
        <v>20</v>
      </c>
      <c r="I56" s="212" t="s">
        <v>25</v>
      </c>
      <c r="J56" s="213" t="s">
        <v>1488</v>
      </c>
      <c r="K56" s="210">
        <v>4</v>
      </c>
      <c r="L56" s="214">
        <v>43980</v>
      </c>
      <c r="M56" s="209" t="s">
        <v>1427</v>
      </c>
      <c r="N56" s="210" t="s">
        <v>357</v>
      </c>
      <c r="O56" s="210">
        <v>0.97</v>
      </c>
      <c r="P56" s="215">
        <v>0.28489999999999999</v>
      </c>
      <c r="Q56" s="213" t="s">
        <v>25</v>
      </c>
      <c r="R56" s="209" t="s">
        <v>25</v>
      </c>
      <c r="S56" s="209" t="s">
        <v>25</v>
      </c>
      <c r="T56" s="210" t="s">
        <v>25</v>
      </c>
      <c r="U56" s="210" t="s">
        <v>25</v>
      </c>
      <c r="V56" s="216" t="s">
        <v>25</v>
      </c>
      <c r="W56" s="217" t="s">
        <v>25</v>
      </c>
      <c r="X56" s="218" t="s">
        <v>25</v>
      </c>
      <c r="Y56" s="210" t="s">
        <v>25</v>
      </c>
      <c r="Z56" s="210" t="s">
        <v>25</v>
      </c>
      <c r="AA56" s="210" t="s">
        <v>25</v>
      </c>
      <c r="AB56" s="210" t="s">
        <v>25</v>
      </c>
      <c r="AC56" s="210" t="s">
        <v>25</v>
      </c>
      <c r="AD56" s="210" t="s">
        <v>25</v>
      </c>
      <c r="AE56" s="210" t="s">
        <v>25</v>
      </c>
      <c r="AF56" s="210" t="s">
        <v>25</v>
      </c>
      <c r="AG56" s="210" t="s">
        <v>25</v>
      </c>
      <c r="AH56" s="219" t="s">
        <v>25</v>
      </c>
    </row>
    <row r="57" spans="1:34" s="220" customFormat="1" ht="14">
      <c r="A57" s="222" t="s">
        <v>1518</v>
      </c>
      <c r="B57" s="223"/>
      <c r="C57" s="223"/>
      <c r="D57" s="223"/>
      <c r="E57" s="223"/>
      <c r="F57" s="225"/>
      <c r="G57" s="223"/>
      <c r="H57" s="223"/>
      <c r="I57" s="226"/>
      <c r="J57" s="227"/>
      <c r="K57" s="224"/>
      <c r="L57" s="225"/>
      <c r="M57" s="223"/>
      <c r="N57" s="224"/>
      <c r="O57" s="224"/>
      <c r="P57" s="228"/>
      <c r="Q57" s="227"/>
      <c r="R57" s="223"/>
      <c r="S57" s="223"/>
      <c r="T57" s="224"/>
      <c r="U57" s="224"/>
      <c r="V57" s="228"/>
      <c r="W57" s="229"/>
      <c r="X57" s="230"/>
      <c r="Y57" s="224"/>
      <c r="Z57" s="224"/>
      <c r="AA57" s="224"/>
      <c r="AB57" s="224"/>
      <c r="AC57" s="224"/>
      <c r="AD57" s="224"/>
      <c r="AE57" s="224"/>
      <c r="AF57" s="224"/>
      <c r="AG57" s="224"/>
      <c r="AH57" s="231"/>
    </row>
    <row r="58" spans="1:34" s="220" customFormat="1" ht="14">
      <c r="A58" s="232"/>
      <c r="B58" s="233"/>
      <c r="C58" s="233"/>
      <c r="D58" s="233"/>
      <c r="E58" s="233"/>
      <c r="F58" s="235"/>
      <c r="G58" s="233"/>
      <c r="H58" s="233"/>
      <c r="I58" s="236"/>
      <c r="J58" s="237"/>
      <c r="K58" s="234"/>
      <c r="L58" s="235"/>
      <c r="M58" s="233"/>
      <c r="N58" s="234"/>
      <c r="O58" s="234"/>
      <c r="P58" s="238"/>
      <c r="Q58" s="237"/>
      <c r="R58" s="233"/>
      <c r="S58" s="233"/>
      <c r="T58" s="234"/>
      <c r="U58" s="234"/>
      <c r="V58" s="238"/>
      <c r="W58" s="239"/>
      <c r="X58" s="240"/>
      <c r="Y58" s="234"/>
      <c r="Z58" s="234"/>
      <c r="AA58" s="234"/>
      <c r="AB58" s="234"/>
      <c r="AC58" s="234"/>
      <c r="AD58" s="234"/>
      <c r="AE58" s="234"/>
      <c r="AF58" s="234"/>
      <c r="AG58" s="234"/>
      <c r="AH58" s="241"/>
    </row>
    <row r="59" spans="1:34" s="220" customFormat="1" ht="14">
      <c r="A59" s="208">
        <v>200000858</v>
      </c>
      <c r="B59" s="209" t="s">
        <v>42</v>
      </c>
      <c r="C59" s="209" t="s">
        <v>1234</v>
      </c>
      <c r="D59" s="209" t="s">
        <v>312</v>
      </c>
      <c r="E59" s="209" t="s">
        <v>26</v>
      </c>
      <c r="F59" s="211">
        <v>63</v>
      </c>
      <c r="G59" s="209" t="s">
        <v>269</v>
      </c>
      <c r="H59" s="209" t="s">
        <v>20</v>
      </c>
      <c r="I59" s="212" t="s">
        <v>1425</v>
      </c>
      <c r="J59" s="213" t="s">
        <v>1235</v>
      </c>
      <c r="K59" s="210">
        <v>13</v>
      </c>
      <c r="L59" s="214">
        <v>43756</v>
      </c>
      <c r="M59" s="209" t="s">
        <v>1097</v>
      </c>
      <c r="N59" s="210" t="s">
        <v>358</v>
      </c>
      <c r="O59" s="210">
        <v>1.18</v>
      </c>
      <c r="P59" s="215">
        <v>0.50639999999999996</v>
      </c>
      <c r="Q59" s="213" t="s">
        <v>25</v>
      </c>
      <c r="R59" s="209" t="s">
        <v>25</v>
      </c>
      <c r="S59" s="209" t="s">
        <v>25</v>
      </c>
      <c r="T59" s="210" t="s">
        <v>25</v>
      </c>
      <c r="U59" s="210" t="s">
        <v>25</v>
      </c>
      <c r="V59" s="216" t="s">
        <v>25</v>
      </c>
      <c r="W59" s="221" t="str">
        <f>HYPERLINK(X59,"Click - Flow Cytometry Report")</f>
        <v>Click - Flow Cytometry Report</v>
      </c>
      <c r="X59" s="218" t="s">
        <v>1236</v>
      </c>
      <c r="Y59" s="210" t="s">
        <v>1100</v>
      </c>
      <c r="Z59" s="210">
        <v>44.1</v>
      </c>
      <c r="AA59" s="210">
        <v>33.1</v>
      </c>
      <c r="AB59" s="210">
        <v>32.799999999999997</v>
      </c>
      <c r="AC59" s="210">
        <v>11.8</v>
      </c>
      <c r="AD59" s="210">
        <v>10.8</v>
      </c>
      <c r="AE59" s="210">
        <v>4.8</v>
      </c>
      <c r="AF59" s="210">
        <v>10.199999999999999</v>
      </c>
      <c r="AG59" s="210">
        <v>1.78</v>
      </c>
      <c r="AH59" s="219">
        <v>12.7</v>
      </c>
    </row>
    <row r="60" spans="1:34" s="220" customFormat="1" ht="14">
      <c r="A60" s="208">
        <v>200000858</v>
      </c>
      <c r="B60" s="209" t="s">
        <v>42</v>
      </c>
      <c r="C60" s="209" t="s">
        <v>1234</v>
      </c>
      <c r="D60" s="209" t="s">
        <v>312</v>
      </c>
      <c r="E60" s="209" t="s">
        <v>26</v>
      </c>
      <c r="F60" s="211">
        <v>63</v>
      </c>
      <c r="G60" s="209" t="s">
        <v>269</v>
      </c>
      <c r="H60" s="209" t="s">
        <v>20</v>
      </c>
      <c r="I60" s="212" t="s">
        <v>1425</v>
      </c>
      <c r="J60" s="213" t="s">
        <v>1487</v>
      </c>
      <c r="K60" s="210">
        <v>2</v>
      </c>
      <c r="L60" s="214">
        <v>43756</v>
      </c>
      <c r="M60" s="209" t="s">
        <v>1427</v>
      </c>
      <c r="N60" s="210" t="s">
        <v>358</v>
      </c>
      <c r="O60" s="210">
        <v>8.17</v>
      </c>
      <c r="P60" s="215">
        <v>0.82030000000000003</v>
      </c>
      <c r="Q60" s="213" t="s">
        <v>25</v>
      </c>
      <c r="R60" s="209" t="s">
        <v>25</v>
      </c>
      <c r="S60" s="209" t="s">
        <v>25</v>
      </c>
      <c r="T60" s="210" t="s">
        <v>25</v>
      </c>
      <c r="U60" s="210" t="s">
        <v>25</v>
      </c>
      <c r="V60" s="216" t="s">
        <v>25</v>
      </c>
      <c r="W60" s="217" t="s">
        <v>25</v>
      </c>
      <c r="X60" s="218" t="s">
        <v>25</v>
      </c>
      <c r="Y60" s="210" t="s">
        <v>25</v>
      </c>
      <c r="Z60" s="210" t="s">
        <v>25</v>
      </c>
      <c r="AA60" s="210" t="s">
        <v>25</v>
      </c>
      <c r="AB60" s="210" t="s">
        <v>25</v>
      </c>
      <c r="AC60" s="210" t="s">
        <v>25</v>
      </c>
      <c r="AD60" s="210" t="s">
        <v>25</v>
      </c>
      <c r="AE60" s="210" t="s">
        <v>25</v>
      </c>
      <c r="AF60" s="210" t="s">
        <v>25</v>
      </c>
      <c r="AG60" s="210" t="s">
        <v>25</v>
      </c>
      <c r="AH60" s="219" t="s">
        <v>25</v>
      </c>
    </row>
    <row r="61" spans="1:34" s="220" customFormat="1" ht="14">
      <c r="A61" s="222" t="s">
        <v>1519</v>
      </c>
      <c r="B61" s="223"/>
      <c r="C61" s="223"/>
      <c r="D61" s="223"/>
      <c r="E61" s="223"/>
      <c r="F61" s="225"/>
      <c r="G61" s="223"/>
      <c r="H61" s="223"/>
      <c r="I61" s="226"/>
      <c r="J61" s="227"/>
      <c r="K61" s="224"/>
      <c r="L61" s="225"/>
      <c r="M61" s="223"/>
      <c r="N61" s="224"/>
      <c r="O61" s="224"/>
      <c r="P61" s="228"/>
      <c r="Q61" s="227"/>
      <c r="R61" s="223"/>
      <c r="S61" s="223"/>
      <c r="T61" s="224"/>
      <c r="U61" s="224"/>
      <c r="V61" s="228"/>
      <c r="W61" s="229"/>
      <c r="X61" s="230"/>
      <c r="Y61" s="224"/>
      <c r="Z61" s="224"/>
      <c r="AA61" s="224"/>
      <c r="AB61" s="224"/>
      <c r="AC61" s="224"/>
      <c r="AD61" s="224"/>
      <c r="AE61" s="224"/>
      <c r="AF61" s="224"/>
      <c r="AG61" s="224"/>
      <c r="AH61" s="231"/>
    </row>
    <row r="62" spans="1:34" s="220" customFormat="1" ht="14">
      <c r="A62" s="232"/>
      <c r="B62" s="233"/>
      <c r="C62" s="233"/>
      <c r="D62" s="233"/>
      <c r="E62" s="233"/>
      <c r="F62" s="235"/>
      <c r="G62" s="233"/>
      <c r="H62" s="233"/>
      <c r="I62" s="236"/>
      <c r="J62" s="237"/>
      <c r="K62" s="234"/>
      <c r="L62" s="235"/>
      <c r="M62" s="233"/>
      <c r="N62" s="234"/>
      <c r="O62" s="234"/>
      <c r="P62" s="238"/>
      <c r="Q62" s="237"/>
      <c r="R62" s="233"/>
      <c r="S62" s="233"/>
      <c r="T62" s="234"/>
      <c r="U62" s="234"/>
      <c r="V62" s="238"/>
      <c r="W62" s="239"/>
      <c r="X62" s="240"/>
      <c r="Y62" s="234"/>
      <c r="Z62" s="234"/>
      <c r="AA62" s="234"/>
      <c r="AB62" s="234"/>
      <c r="AC62" s="234"/>
      <c r="AD62" s="234"/>
      <c r="AE62" s="234"/>
      <c r="AF62" s="234"/>
      <c r="AG62" s="234"/>
      <c r="AH62" s="241"/>
    </row>
    <row r="63" spans="1:34" s="220" customFormat="1" ht="14">
      <c r="A63" s="208">
        <v>200004357</v>
      </c>
      <c r="B63" s="209" t="s">
        <v>42</v>
      </c>
      <c r="C63" s="209" t="s">
        <v>1200</v>
      </c>
      <c r="D63" s="209" t="s">
        <v>312</v>
      </c>
      <c r="E63" s="209" t="s">
        <v>26</v>
      </c>
      <c r="F63" s="211">
        <v>69</v>
      </c>
      <c r="G63" s="209" t="s">
        <v>269</v>
      </c>
      <c r="H63" s="209" t="s">
        <v>20</v>
      </c>
      <c r="I63" s="212" t="s">
        <v>1425</v>
      </c>
      <c r="J63" s="213" t="s">
        <v>1201</v>
      </c>
      <c r="K63" s="210">
        <v>8</v>
      </c>
      <c r="L63" s="214">
        <v>43879</v>
      </c>
      <c r="M63" s="209" t="s">
        <v>1097</v>
      </c>
      <c r="N63" s="210" t="s">
        <v>357</v>
      </c>
      <c r="O63" s="210">
        <v>1.85</v>
      </c>
      <c r="P63" s="215">
        <v>0.70479999999999998</v>
      </c>
      <c r="Q63" s="213" t="s">
        <v>25</v>
      </c>
      <c r="R63" s="209" t="s">
        <v>25</v>
      </c>
      <c r="S63" s="209" t="s">
        <v>25</v>
      </c>
      <c r="T63" s="210" t="s">
        <v>25</v>
      </c>
      <c r="U63" s="210" t="s">
        <v>25</v>
      </c>
      <c r="V63" s="216" t="s">
        <v>25</v>
      </c>
      <c r="W63" s="221" t="str">
        <f>HYPERLINK(X63,"Click - Flow Cytometry Report")</f>
        <v>Click - Flow Cytometry Report</v>
      </c>
      <c r="X63" s="218" t="s">
        <v>1202</v>
      </c>
      <c r="Y63" s="210" t="s">
        <v>1100</v>
      </c>
      <c r="Z63" s="210">
        <v>89.1</v>
      </c>
      <c r="AA63" s="210">
        <v>8.08</v>
      </c>
      <c r="AB63" s="210">
        <v>37.6</v>
      </c>
      <c r="AC63" s="210">
        <v>14</v>
      </c>
      <c r="AD63" s="210">
        <v>9.59</v>
      </c>
      <c r="AE63" s="210">
        <v>2.88</v>
      </c>
      <c r="AF63" s="210">
        <v>20.6</v>
      </c>
      <c r="AG63" s="210">
        <v>12.4</v>
      </c>
      <c r="AH63" s="219">
        <v>4.1500000000000004</v>
      </c>
    </row>
    <row r="64" spans="1:34" s="220" customFormat="1" ht="14">
      <c r="A64" s="208">
        <v>200004357</v>
      </c>
      <c r="B64" s="209" t="s">
        <v>42</v>
      </c>
      <c r="C64" s="209" t="s">
        <v>1200</v>
      </c>
      <c r="D64" s="209" t="s">
        <v>312</v>
      </c>
      <c r="E64" s="209" t="s">
        <v>26</v>
      </c>
      <c r="F64" s="211">
        <v>69</v>
      </c>
      <c r="G64" s="209" t="s">
        <v>269</v>
      </c>
      <c r="H64" s="209" t="s">
        <v>20</v>
      </c>
      <c r="I64" s="212" t="s">
        <v>1425</v>
      </c>
      <c r="J64" s="213" t="s">
        <v>1486</v>
      </c>
      <c r="K64" s="210">
        <v>1</v>
      </c>
      <c r="L64" s="214">
        <v>43879</v>
      </c>
      <c r="M64" s="209" t="s">
        <v>1427</v>
      </c>
      <c r="N64" s="210" t="s">
        <v>357</v>
      </c>
      <c r="O64" s="210">
        <v>9.7100000000000009</v>
      </c>
      <c r="P64" s="215">
        <v>0.74750000000000005</v>
      </c>
      <c r="Q64" s="213" t="s">
        <v>25</v>
      </c>
      <c r="R64" s="209" t="s">
        <v>25</v>
      </c>
      <c r="S64" s="209" t="s">
        <v>25</v>
      </c>
      <c r="T64" s="210" t="s">
        <v>25</v>
      </c>
      <c r="U64" s="210" t="s">
        <v>25</v>
      </c>
      <c r="V64" s="216" t="s">
        <v>25</v>
      </c>
      <c r="W64" s="217" t="s">
        <v>25</v>
      </c>
      <c r="X64" s="218" t="s">
        <v>25</v>
      </c>
      <c r="Y64" s="210" t="s">
        <v>25</v>
      </c>
      <c r="Z64" s="210" t="s">
        <v>25</v>
      </c>
      <c r="AA64" s="210" t="s">
        <v>25</v>
      </c>
      <c r="AB64" s="210" t="s">
        <v>25</v>
      </c>
      <c r="AC64" s="210" t="s">
        <v>25</v>
      </c>
      <c r="AD64" s="210" t="s">
        <v>25</v>
      </c>
      <c r="AE64" s="210" t="s">
        <v>25</v>
      </c>
      <c r="AF64" s="210" t="s">
        <v>25</v>
      </c>
      <c r="AG64" s="210" t="s">
        <v>25</v>
      </c>
      <c r="AH64" s="219" t="s">
        <v>25</v>
      </c>
    </row>
    <row r="65" spans="1:34" s="220" customFormat="1" ht="14">
      <c r="A65" s="222" t="s">
        <v>1460</v>
      </c>
      <c r="B65" s="223"/>
      <c r="C65" s="223"/>
      <c r="D65" s="223"/>
      <c r="E65" s="223"/>
      <c r="F65" s="225"/>
      <c r="G65" s="223"/>
      <c r="H65" s="223"/>
      <c r="I65" s="226"/>
      <c r="J65" s="227"/>
      <c r="K65" s="224"/>
      <c r="L65" s="225"/>
      <c r="M65" s="223"/>
      <c r="N65" s="224"/>
      <c r="O65" s="224"/>
      <c r="P65" s="228"/>
      <c r="Q65" s="227"/>
      <c r="R65" s="223"/>
      <c r="S65" s="223"/>
      <c r="T65" s="224"/>
      <c r="U65" s="224"/>
      <c r="V65" s="228"/>
      <c r="W65" s="229"/>
      <c r="X65" s="230"/>
      <c r="Y65" s="224"/>
      <c r="Z65" s="224"/>
      <c r="AA65" s="224"/>
      <c r="AB65" s="224"/>
      <c r="AC65" s="224"/>
      <c r="AD65" s="224"/>
      <c r="AE65" s="224"/>
      <c r="AF65" s="224"/>
      <c r="AG65" s="224"/>
      <c r="AH65" s="231"/>
    </row>
    <row r="66" spans="1:34" s="220" customFormat="1" ht="14">
      <c r="A66" s="232"/>
      <c r="B66" s="233"/>
      <c r="C66" s="233"/>
      <c r="D66" s="233"/>
      <c r="E66" s="233"/>
      <c r="F66" s="235"/>
      <c r="G66" s="233"/>
      <c r="H66" s="233"/>
      <c r="I66" s="236"/>
      <c r="J66" s="237"/>
      <c r="K66" s="234"/>
      <c r="L66" s="235"/>
      <c r="M66" s="233"/>
      <c r="N66" s="234"/>
      <c r="O66" s="234"/>
      <c r="P66" s="238"/>
      <c r="Q66" s="237"/>
      <c r="R66" s="233"/>
      <c r="S66" s="233"/>
      <c r="T66" s="234"/>
      <c r="U66" s="234"/>
      <c r="V66" s="238"/>
      <c r="W66" s="239"/>
      <c r="X66" s="240"/>
      <c r="Y66" s="234"/>
      <c r="Z66" s="234"/>
      <c r="AA66" s="234"/>
      <c r="AB66" s="234"/>
      <c r="AC66" s="234"/>
      <c r="AD66" s="234"/>
      <c r="AE66" s="234"/>
      <c r="AF66" s="234"/>
      <c r="AG66" s="234"/>
      <c r="AH66" s="241"/>
    </row>
    <row r="67" spans="1:34" s="220" customFormat="1" ht="14">
      <c r="A67" s="208">
        <v>200018272</v>
      </c>
      <c r="B67" s="209" t="s">
        <v>42</v>
      </c>
      <c r="C67" s="209" t="s">
        <v>366</v>
      </c>
      <c r="D67" s="209" t="s">
        <v>378</v>
      </c>
      <c r="E67" s="209" t="s">
        <v>26</v>
      </c>
      <c r="F67" s="211">
        <v>80</v>
      </c>
      <c r="G67" s="209" t="s">
        <v>365</v>
      </c>
      <c r="H67" s="209" t="s">
        <v>20</v>
      </c>
      <c r="I67" s="212" t="s">
        <v>1425</v>
      </c>
      <c r="J67" s="213" t="s">
        <v>1196</v>
      </c>
      <c r="K67" s="210">
        <v>7</v>
      </c>
      <c r="L67" s="214">
        <v>44109</v>
      </c>
      <c r="M67" s="209" t="s">
        <v>1097</v>
      </c>
      <c r="N67" s="210" t="s">
        <v>357</v>
      </c>
      <c r="O67" s="210">
        <v>2.1</v>
      </c>
      <c r="P67" s="215">
        <v>0.54690000000000005</v>
      </c>
      <c r="Q67" s="213" t="s">
        <v>25</v>
      </c>
      <c r="R67" s="209" t="s">
        <v>25</v>
      </c>
      <c r="S67" s="209" t="s">
        <v>25</v>
      </c>
      <c r="T67" s="210" t="s">
        <v>25</v>
      </c>
      <c r="U67" s="210" t="s">
        <v>25</v>
      </c>
      <c r="V67" s="216" t="s">
        <v>25</v>
      </c>
      <c r="W67" s="221" t="str">
        <f>HYPERLINK(X67,"Click - Flow Cytometry Report")</f>
        <v>Click - Flow Cytometry Report</v>
      </c>
      <c r="X67" s="218" t="s">
        <v>1197</v>
      </c>
      <c r="Y67" s="210" t="s">
        <v>1109</v>
      </c>
      <c r="Z67" s="210">
        <v>49.2</v>
      </c>
      <c r="AA67" s="210">
        <v>26.7</v>
      </c>
      <c r="AB67" s="210">
        <v>27.3</v>
      </c>
      <c r="AC67" s="210">
        <v>11.7</v>
      </c>
      <c r="AD67" s="210">
        <v>3.91</v>
      </c>
      <c r="AE67" s="210">
        <v>3.34</v>
      </c>
      <c r="AF67" s="210">
        <v>52.4</v>
      </c>
      <c r="AG67" s="210">
        <v>11.4</v>
      </c>
      <c r="AH67" s="219">
        <v>37.799999999999997</v>
      </c>
    </row>
    <row r="68" spans="1:34" s="220" customFormat="1" ht="14">
      <c r="A68" s="208">
        <v>200018272</v>
      </c>
      <c r="B68" s="209" t="s">
        <v>42</v>
      </c>
      <c r="C68" s="209" t="s">
        <v>366</v>
      </c>
      <c r="D68" s="209" t="s">
        <v>378</v>
      </c>
      <c r="E68" s="209" t="s">
        <v>26</v>
      </c>
      <c r="F68" s="211">
        <v>80</v>
      </c>
      <c r="G68" s="209" t="s">
        <v>365</v>
      </c>
      <c r="H68" s="209" t="s">
        <v>20</v>
      </c>
      <c r="I68" s="212" t="s">
        <v>1425</v>
      </c>
      <c r="J68" s="213" t="s">
        <v>1437</v>
      </c>
      <c r="K68" s="210">
        <v>5</v>
      </c>
      <c r="L68" s="214">
        <v>44109</v>
      </c>
      <c r="M68" s="209" t="s">
        <v>1427</v>
      </c>
      <c r="N68" s="210" t="s">
        <v>357</v>
      </c>
      <c r="O68" s="210">
        <v>7.95</v>
      </c>
      <c r="P68" s="215">
        <v>0.67889999999999995</v>
      </c>
      <c r="Q68" s="213" t="s">
        <v>25</v>
      </c>
      <c r="R68" s="209" t="s">
        <v>25</v>
      </c>
      <c r="S68" s="209" t="s">
        <v>25</v>
      </c>
      <c r="T68" s="210" t="s">
        <v>25</v>
      </c>
      <c r="U68" s="210" t="s">
        <v>25</v>
      </c>
      <c r="V68" s="216" t="s">
        <v>25</v>
      </c>
      <c r="W68" s="217" t="s">
        <v>25</v>
      </c>
      <c r="X68" s="218" t="s">
        <v>25</v>
      </c>
      <c r="Y68" s="210" t="s">
        <v>25</v>
      </c>
      <c r="Z68" s="210" t="s">
        <v>25</v>
      </c>
      <c r="AA68" s="210" t="s">
        <v>25</v>
      </c>
      <c r="AB68" s="210" t="s">
        <v>25</v>
      </c>
      <c r="AC68" s="210" t="s">
        <v>25</v>
      </c>
      <c r="AD68" s="210" t="s">
        <v>25</v>
      </c>
      <c r="AE68" s="210" t="s">
        <v>25</v>
      </c>
      <c r="AF68" s="210" t="s">
        <v>25</v>
      </c>
      <c r="AG68" s="210" t="s">
        <v>25</v>
      </c>
      <c r="AH68" s="219" t="s">
        <v>25</v>
      </c>
    </row>
    <row r="69" spans="1:34" s="220" customFormat="1" ht="14">
      <c r="A69" s="222" t="s">
        <v>1520</v>
      </c>
      <c r="B69" s="223"/>
      <c r="C69" s="223"/>
      <c r="D69" s="223"/>
      <c r="E69" s="223"/>
      <c r="F69" s="225"/>
      <c r="G69" s="223"/>
      <c r="H69" s="223"/>
      <c r="I69" s="226"/>
      <c r="J69" s="227"/>
      <c r="K69" s="224"/>
      <c r="L69" s="225"/>
      <c r="M69" s="223"/>
      <c r="N69" s="224"/>
      <c r="O69" s="224"/>
      <c r="P69" s="228"/>
      <c r="Q69" s="227"/>
      <c r="R69" s="223"/>
      <c r="S69" s="223"/>
      <c r="T69" s="224"/>
      <c r="U69" s="224"/>
      <c r="V69" s="228"/>
      <c r="W69" s="229"/>
      <c r="X69" s="230"/>
      <c r="Y69" s="224"/>
      <c r="Z69" s="224"/>
      <c r="AA69" s="224"/>
      <c r="AB69" s="224"/>
      <c r="AC69" s="224"/>
      <c r="AD69" s="224"/>
      <c r="AE69" s="224"/>
      <c r="AF69" s="224"/>
      <c r="AG69" s="224"/>
      <c r="AH69" s="231"/>
    </row>
    <row r="70" spans="1:34" s="220" customFormat="1" ht="14">
      <c r="A70" s="232"/>
      <c r="B70" s="233"/>
      <c r="C70" s="233"/>
      <c r="D70" s="233"/>
      <c r="E70" s="233"/>
      <c r="F70" s="235"/>
      <c r="G70" s="233"/>
      <c r="H70" s="233"/>
      <c r="I70" s="236"/>
      <c r="J70" s="237"/>
      <c r="K70" s="234"/>
      <c r="L70" s="235"/>
      <c r="M70" s="233"/>
      <c r="N70" s="234"/>
      <c r="O70" s="234"/>
      <c r="P70" s="238"/>
      <c r="Q70" s="237"/>
      <c r="R70" s="233"/>
      <c r="S70" s="233"/>
      <c r="T70" s="234"/>
      <c r="U70" s="234"/>
      <c r="V70" s="238"/>
      <c r="W70" s="239"/>
      <c r="X70" s="240"/>
      <c r="Y70" s="234"/>
      <c r="Z70" s="234"/>
      <c r="AA70" s="234"/>
      <c r="AB70" s="234"/>
      <c r="AC70" s="234"/>
      <c r="AD70" s="234"/>
      <c r="AE70" s="234"/>
      <c r="AF70" s="234"/>
      <c r="AG70" s="234"/>
      <c r="AH70" s="241"/>
    </row>
    <row r="71" spans="1:34" s="220" customFormat="1" ht="14">
      <c r="A71" s="208">
        <v>200009937</v>
      </c>
      <c r="B71" s="209" t="s">
        <v>42</v>
      </c>
      <c r="C71" s="209" t="s">
        <v>25</v>
      </c>
      <c r="D71" s="209" t="s">
        <v>378</v>
      </c>
      <c r="E71" s="209" t="s">
        <v>26</v>
      </c>
      <c r="F71" s="211">
        <v>69</v>
      </c>
      <c r="G71" s="209" t="s">
        <v>269</v>
      </c>
      <c r="H71" s="209" t="s">
        <v>20</v>
      </c>
      <c r="I71" s="212" t="s">
        <v>1425</v>
      </c>
      <c r="J71" s="213" t="s">
        <v>1225</v>
      </c>
      <c r="K71" s="210">
        <v>5</v>
      </c>
      <c r="L71" s="214">
        <v>44074</v>
      </c>
      <c r="M71" s="209" t="s">
        <v>1097</v>
      </c>
      <c r="N71" s="210" t="s">
        <v>308</v>
      </c>
      <c r="O71" s="210">
        <v>2.19</v>
      </c>
      <c r="P71" s="215">
        <v>0.59840000000000004</v>
      </c>
      <c r="Q71" s="213" t="s">
        <v>25</v>
      </c>
      <c r="R71" s="209" t="s">
        <v>25</v>
      </c>
      <c r="S71" s="209" t="s">
        <v>25</v>
      </c>
      <c r="T71" s="210" t="s">
        <v>25</v>
      </c>
      <c r="U71" s="210" t="s">
        <v>25</v>
      </c>
      <c r="V71" s="216" t="s">
        <v>25</v>
      </c>
      <c r="W71" s="221" t="str">
        <f>HYPERLINK(X71,"Click - Flow Cytometry Report")</f>
        <v>Click - Flow Cytometry Report</v>
      </c>
      <c r="X71" s="218" t="s">
        <v>1226</v>
      </c>
      <c r="Y71" s="210" t="s">
        <v>1100</v>
      </c>
      <c r="Z71" s="210">
        <v>47.6</v>
      </c>
      <c r="AA71" s="210">
        <v>35.700000000000003</v>
      </c>
      <c r="AB71" s="210">
        <v>26.1</v>
      </c>
      <c r="AC71" s="210">
        <v>8.42</v>
      </c>
      <c r="AD71" s="210">
        <v>21.5</v>
      </c>
      <c r="AE71" s="210">
        <v>3.11</v>
      </c>
      <c r="AF71" s="210">
        <v>28.6</v>
      </c>
      <c r="AG71" s="210">
        <v>17.7</v>
      </c>
      <c r="AH71" s="219">
        <v>13</v>
      </c>
    </row>
    <row r="72" spans="1:34" s="220" customFormat="1" ht="14">
      <c r="A72" s="208">
        <v>200009937</v>
      </c>
      <c r="B72" s="209" t="s">
        <v>42</v>
      </c>
      <c r="C72" s="209" t="s">
        <v>25</v>
      </c>
      <c r="D72" s="209" t="s">
        <v>378</v>
      </c>
      <c r="E72" s="209" t="s">
        <v>26</v>
      </c>
      <c r="F72" s="211">
        <v>69</v>
      </c>
      <c r="G72" s="209" t="s">
        <v>269</v>
      </c>
      <c r="H72" s="209" t="s">
        <v>20</v>
      </c>
      <c r="I72" s="212" t="s">
        <v>1425</v>
      </c>
      <c r="J72" s="213" t="s">
        <v>1485</v>
      </c>
      <c r="K72" s="210">
        <v>5</v>
      </c>
      <c r="L72" s="214">
        <v>44074</v>
      </c>
      <c r="M72" s="209" t="s">
        <v>1427</v>
      </c>
      <c r="N72" s="210" t="s">
        <v>308</v>
      </c>
      <c r="O72" s="210">
        <v>2.5299999999999998</v>
      </c>
      <c r="P72" s="215">
        <v>0.3594</v>
      </c>
      <c r="Q72" s="213" t="s">
        <v>25</v>
      </c>
      <c r="R72" s="209" t="s">
        <v>25</v>
      </c>
      <c r="S72" s="209" t="s">
        <v>25</v>
      </c>
      <c r="T72" s="210" t="s">
        <v>25</v>
      </c>
      <c r="U72" s="210" t="s">
        <v>25</v>
      </c>
      <c r="V72" s="216" t="s">
        <v>25</v>
      </c>
      <c r="W72" s="217" t="s">
        <v>25</v>
      </c>
      <c r="X72" s="218" t="s">
        <v>25</v>
      </c>
      <c r="Y72" s="210" t="s">
        <v>25</v>
      </c>
      <c r="Z72" s="210" t="s">
        <v>25</v>
      </c>
      <c r="AA72" s="210" t="s">
        <v>25</v>
      </c>
      <c r="AB72" s="210" t="s">
        <v>25</v>
      </c>
      <c r="AC72" s="210" t="s">
        <v>25</v>
      </c>
      <c r="AD72" s="210" t="s">
        <v>25</v>
      </c>
      <c r="AE72" s="210" t="s">
        <v>25</v>
      </c>
      <c r="AF72" s="210" t="s">
        <v>25</v>
      </c>
      <c r="AG72" s="210" t="s">
        <v>25</v>
      </c>
      <c r="AH72" s="219" t="s">
        <v>25</v>
      </c>
    </row>
    <row r="73" spans="1:34" s="220" customFormat="1" ht="14">
      <c r="A73" s="222" t="s">
        <v>1521</v>
      </c>
      <c r="B73" s="223"/>
      <c r="C73" s="223"/>
      <c r="D73" s="223"/>
      <c r="E73" s="223"/>
      <c r="F73" s="225"/>
      <c r="G73" s="223"/>
      <c r="H73" s="223"/>
      <c r="I73" s="226"/>
      <c r="J73" s="227"/>
      <c r="K73" s="224"/>
      <c r="L73" s="225"/>
      <c r="M73" s="223"/>
      <c r="N73" s="224"/>
      <c r="O73" s="224"/>
      <c r="P73" s="228"/>
      <c r="Q73" s="227"/>
      <c r="R73" s="223"/>
      <c r="S73" s="223"/>
      <c r="T73" s="224"/>
      <c r="U73" s="224"/>
      <c r="V73" s="228"/>
      <c r="W73" s="229"/>
      <c r="X73" s="230"/>
      <c r="Y73" s="224"/>
      <c r="Z73" s="224"/>
      <c r="AA73" s="224"/>
      <c r="AB73" s="224"/>
      <c r="AC73" s="224"/>
      <c r="AD73" s="224"/>
      <c r="AE73" s="224"/>
      <c r="AF73" s="224"/>
      <c r="AG73" s="224"/>
      <c r="AH73" s="231"/>
    </row>
    <row r="74" spans="1:34" s="220" customFormat="1" ht="14">
      <c r="A74" s="232"/>
      <c r="B74" s="233"/>
      <c r="C74" s="233"/>
      <c r="D74" s="233"/>
      <c r="E74" s="233"/>
      <c r="F74" s="235"/>
      <c r="G74" s="233"/>
      <c r="H74" s="233"/>
      <c r="I74" s="236"/>
      <c r="J74" s="237"/>
      <c r="K74" s="234"/>
      <c r="L74" s="235"/>
      <c r="M74" s="233"/>
      <c r="N74" s="234"/>
      <c r="O74" s="234"/>
      <c r="P74" s="238"/>
      <c r="Q74" s="237"/>
      <c r="R74" s="233"/>
      <c r="S74" s="233"/>
      <c r="T74" s="234"/>
      <c r="U74" s="234"/>
      <c r="V74" s="238"/>
      <c r="W74" s="239"/>
      <c r="X74" s="240"/>
      <c r="Y74" s="234"/>
      <c r="Z74" s="234"/>
      <c r="AA74" s="234"/>
      <c r="AB74" s="234"/>
      <c r="AC74" s="234"/>
      <c r="AD74" s="234"/>
      <c r="AE74" s="234"/>
      <c r="AF74" s="234"/>
      <c r="AG74" s="234"/>
      <c r="AH74" s="241"/>
    </row>
    <row r="75" spans="1:34" s="220" customFormat="1" ht="14">
      <c r="A75" s="208">
        <v>200003599</v>
      </c>
      <c r="B75" s="209" t="s">
        <v>42</v>
      </c>
      <c r="C75" s="209" t="s">
        <v>25</v>
      </c>
      <c r="D75" s="209" t="s">
        <v>360</v>
      </c>
      <c r="E75" s="209" t="s">
        <v>26</v>
      </c>
      <c r="F75" s="211">
        <v>50</v>
      </c>
      <c r="G75" s="209" t="s">
        <v>365</v>
      </c>
      <c r="H75" s="209" t="s">
        <v>20</v>
      </c>
      <c r="I75" s="212" t="s">
        <v>1425</v>
      </c>
      <c r="J75" s="213" t="s">
        <v>1227</v>
      </c>
      <c r="K75" s="210">
        <v>8</v>
      </c>
      <c r="L75" s="214">
        <v>43607</v>
      </c>
      <c r="M75" s="209" t="s">
        <v>1097</v>
      </c>
      <c r="N75" s="210" t="s">
        <v>308</v>
      </c>
      <c r="O75" s="210">
        <v>1.6</v>
      </c>
      <c r="P75" s="215">
        <v>0.44440000000000002</v>
      </c>
      <c r="Q75" s="213" t="s">
        <v>25</v>
      </c>
      <c r="R75" s="209" t="s">
        <v>25</v>
      </c>
      <c r="S75" s="209" t="s">
        <v>25</v>
      </c>
      <c r="T75" s="210" t="s">
        <v>25</v>
      </c>
      <c r="U75" s="210" t="s">
        <v>25</v>
      </c>
      <c r="V75" s="216" t="s">
        <v>25</v>
      </c>
      <c r="W75" s="221" t="str">
        <f>HYPERLINK(X75,"Click - Flow Cytometry Report")</f>
        <v>Click - Flow Cytometry Report</v>
      </c>
      <c r="X75" s="218" t="s">
        <v>1228</v>
      </c>
      <c r="Y75" s="210" t="s">
        <v>1109</v>
      </c>
      <c r="Z75" s="210">
        <v>61.2</v>
      </c>
      <c r="AA75" s="210">
        <v>30.3</v>
      </c>
      <c r="AB75" s="210">
        <v>14.9</v>
      </c>
      <c r="AC75" s="210">
        <v>11.9</v>
      </c>
      <c r="AD75" s="210">
        <v>1.54</v>
      </c>
      <c r="AE75" s="210">
        <v>2.06</v>
      </c>
      <c r="AF75" s="210">
        <v>44.2</v>
      </c>
      <c r="AG75" s="210">
        <v>28.6</v>
      </c>
      <c r="AH75" s="219">
        <v>15.6</v>
      </c>
    </row>
    <row r="76" spans="1:34" s="220" customFormat="1" ht="14">
      <c r="A76" s="208">
        <v>200003599</v>
      </c>
      <c r="B76" s="209" t="s">
        <v>42</v>
      </c>
      <c r="C76" s="209" t="s">
        <v>25</v>
      </c>
      <c r="D76" s="209" t="s">
        <v>360</v>
      </c>
      <c r="E76" s="209" t="s">
        <v>26</v>
      </c>
      <c r="F76" s="211">
        <v>50</v>
      </c>
      <c r="G76" s="209" t="s">
        <v>365</v>
      </c>
      <c r="H76" s="209" t="s">
        <v>20</v>
      </c>
      <c r="I76" s="212" t="s">
        <v>1425</v>
      </c>
      <c r="J76" s="213" t="s">
        <v>1484</v>
      </c>
      <c r="K76" s="210">
        <v>4</v>
      </c>
      <c r="L76" s="214">
        <v>43607</v>
      </c>
      <c r="M76" s="209" t="s">
        <v>1427</v>
      </c>
      <c r="N76" s="210" t="s">
        <v>308</v>
      </c>
      <c r="O76" s="210">
        <v>4.1500000000000004</v>
      </c>
      <c r="P76" s="215">
        <v>0.47270000000000001</v>
      </c>
      <c r="Q76" s="213" t="s">
        <v>25</v>
      </c>
      <c r="R76" s="209" t="s">
        <v>25</v>
      </c>
      <c r="S76" s="209" t="s">
        <v>25</v>
      </c>
      <c r="T76" s="210" t="s">
        <v>25</v>
      </c>
      <c r="U76" s="210" t="s">
        <v>25</v>
      </c>
      <c r="V76" s="216" t="s">
        <v>25</v>
      </c>
      <c r="W76" s="217" t="s">
        <v>25</v>
      </c>
      <c r="X76" s="218" t="s">
        <v>25</v>
      </c>
      <c r="Y76" s="210" t="s">
        <v>25</v>
      </c>
      <c r="Z76" s="210" t="s">
        <v>25</v>
      </c>
      <c r="AA76" s="210" t="s">
        <v>25</v>
      </c>
      <c r="AB76" s="210" t="s">
        <v>25</v>
      </c>
      <c r="AC76" s="210" t="s">
        <v>25</v>
      </c>
      <c r="AD76" s="210" t="s">
        <v>25</v>
      </c>
      <c r="AE76" s="210" t="s">
        <v>25</v>
      </c>
      <c r="AF76" s="210" t="s">
        <v>25</v>
      </c>
      <c r="AG76" s="210" t="s">
        <v>25</v>
      </c>
      <c r="AH76" s="219" t="s">
        <v>25</v>
      </c>
    </row>
    <row r="77" spans="1:34" s="220" customFormat="1" ht="14">
      <c r="A77" s="222" t="s">
        <v>1522</v>
      </c>
      <c r="B77" s="223"/>
      <c r="C77" s="223"/>
      <c r="D77" s="223"/>
      <c r="E77" s="223"/>
      <c r="F77" s="225"/>
      <c r="G77" s="223"/>
      <c r="H77" s="223"/>
      <c r="I77" s="226"/>
      <c r="J77" s="227"/>
      <c r="K77" s="224"/>
      <c r="L77" s="225"/>
      <c r="M77" s="223"/>
      <c r="N77" s="224"/>
      <c r="O77" s="224"/>
      <c r="P77" s="228"/>
      <c r="Q77" s="227"/>
      <c r="R77" s="223"/>
      <c r="S77" s="223"/>
      <c r="T77" s="224"/>
      <c r="U77" s="224"/>
      <c r="V77" s="228"/>
      <c r="W77" s="229"/>
      <c r="X77" s="230"/>
      <c r="Y77" s="224"/>
      <c r="Z77" s="224"/>
      <c r="AA77" s="224"/>
      <c r="AB77" s="224"/>
      <c r="AC77" s="224"/>
      <c r="AD77" s="224"/>
      <c r="AE77" s="224"/>
      <c r="AF77" s="224"/>
      <c r="AG77" s="224"/>
      <c r="AH77" s="231"/>
    </row>
    <row r="78" spans="1:34" s="220" customFormat="1" ht="14">
      <c r="A78" s="232"/>
      <c r="B78" s="233"/>
      <c r="C78" s="233"/>
      <c r="D78" s="233"/>
      <c r="E78" s="233"/>
      <c r="F78" s="235"/>
      <c r="G78" s="233"/>
      <c r="H78" s="233"/>
      <c r="I78" s="236"/>
      <c r="J78" s="237"/>
      <c r="K78" s="234"/>
      <c r="L78" s="235"/>
      <c r="M78" s="233"/>
      <c r="N78" s="234"/>
      <c r="O78" s="234"/>
      <c r="P78" s="238"/>
      <c r="Q78" s="237"/>
      <c r="R78" s="233"/>
      <c r="S78" s="233"/>
      <c r="T78" s="234"/>
      <c r="U78" s="234"/>
      <c r="V78" s="238"/>
      <c r="W78" s="239"/>
      <c r="X78" s="240"/>
      <c r="Y78" s="234"/>
      <c r="Z78" s="234"/>
      <c r="AA78" s="234"/>
      <c r="AB78" s="234"/>
      <c r="AC78" s="234"/>
      <c r="AD78" s="234"/>
      <c r="AE78" s="234"/>
      <c r="AF78" s="234"/>
      <c r="AG78" s="234"/>
      <c r="AH78" s="241"/>
    </row>
    <row r="79" spans="1:34" s="220" customFormat="1" ht="14">
      <c r="A79" s="208">
        <v>200000376</v>
      </c>
      <c r="B79" s="209" t="s">
        <v>42</v>
      </c>
      <c r="C79" s="209" t="s">
        <v>25</v>
      </c>
      <c r="D79" s="209" t="s">
        <v>370</v>
      </c>
      <c r="E79" s="209" t="s">
        <v>26</v>
      </c>
      <c r="F79" s="211">
        <v>65</v>
      </c>
      <c r="G79" s="209" t="s">
        <v>365</v>
      </c>
      <c r="H79" s="209" t="s">
        <v>20</v>
      </c>
      <c r="I79" s="212" t="s">
        <v>1425</v>
      </c>
      <c r="J79" s="213" t="s">
        <v>1177</v>
      </c>
      <c r="K79" s="210">
        <v>10</v>
      </c>
      <c r="L79" s="214">
        <v>43607</v>
      </c>
      <c r="M79" s="209" t="s">
        <v>1097</v>
      </c>
      <c r="N79" s="210" t="s">
        <v>1098</v>
      </c>
      <c r="O79" s="210">
        <v>1.58</v>
      </c>
      <c r="P79" s="215">
        <v>0.43769999999999998</v>
      </c>
      <c r="Q79" s="213" t="s">
        <v>25</v>
      </c>
      <c r="R79" s="209" t="s">
        <v>25</v>
      </c>
      <c r="S79" s="209" t="s">
        <v>25</v>
      </c>
      <c r="T79" s="210" t="s">
        <v>25</v>
      </c>
      <c r="U79" s="210" t="s">
        <v>25</v>
      </c>
      <c r="V79" s="216" t="s">
        <v>25</v>
      </c>
      <c r="W79" s="221" t="str">
        <f>HYPERLINK(X79,"Click - Flow Cytometry Report")</f>
        <v>Click - Flow Cytometry Report</v>
      </c>
      <c r="X79" s="218" t="s">
        <v>1178</v>
      </c>
      <c r="Y79" s="210" t="s">
        <v>1100</v>
      </c>
      <c r="Z79" s="210">
        <v>22.8</v>
      </c>
      <c r="AA79" s="210">
        <v>46.2</v>
      </c>
      <c r="AB79" s="210">
        <v>50.5</v>
      </c>
      <c r="AC79" s="210">
        <v>10.8</v>
      </c>
      <c r="AD79" s="210">
        <v>18.100000000000001</v>
      </c>
      <c r="AE79" s="210">
        <v>1.76</v>
      </c>
      <c r="AF79" s="210">
        <v>6.65</v>
      </c>
      <c r="AG79" s="210">
        <v>1.24</v>
      </c>
      <c r="AH79" s="219">
        <v>3.33</v>
      </c>
    </row>
    <row r="80" spans="1:34" s="220" customFormat="1" ht="14">
      <c r="A80" s="208">
        <v>200000376</v>
      </c>
      <c r="B80" s="209" t="s">
        <v>42</v>
      </c>
      <c r="C80" s="209" t="s">
        <v>25</v>
      </c>
      <c r="D80" s="209" t="s">
        <v>370</v>
      </c>
      <c r="E80" s="209" t="s">
        <v>26</v>
      </c>
      <c r="F80" s="211">
        <v>65</v>
      </c>
      <c r="G80" s="209" t="s">
        <v>365</v>
      </c>
      <c r="H80" s="209" t="s">
        <v>20</v>
      </c>
      <c r="I80" s="212" t="s">
        <v>1425</v>
      </c>
      <c r="J80" s="213" t="s">
        <v>1483</v>
      </c>
      <c r="K80" s="210">
        <v>1</v>
      </c>
      <c r="L80" s="214">
        <v>43607</v>
      </c>
      <c r="M80" s="209" t="s">
        <v>1427</v>
      </c>
      <c r="N80" s="210" t="s">
        <v>1098</v>
      </c>
      <c r="O80" s="210">
        <v>5.73</v>
      </c>
      <c r="P80" s="215">
        <v>0.46889999999999998</v>
      </c>
      <c r="Q80" s="213" t="s">
        <v>25</v>
      </c>
      <c r="R80" s="209" t="s">
        <v>25</v>
      </c>
      <c r="S80" s="209" t="s">
        <v>25</v>
      </c>
      <c r="T80" s="210" t="s">
        <v>25</v>
      </c>
      <c r="U80" s="210" t="s">
        <v>25</v>
      </c>
      <c r="V80" s="216" t="s">
        <v>25</v>
      </c>
      <c r="W80" s="217" t="s">
        <v>25</v>
      </c>
      <c r="X80" s="218" t="s">
        <v>25</v>
      </c>
      <c r="Y80" s="210" t="s">
        <v>25</v>
      </c>
      <c r="Z80" s="210" t="s">
        <v>25</v>
      </c>
      <c r="AA80" s="210" t="s">
        <v>25</v>
      </c>
      <c r="AB80" s="210" t="s">
        <v>25</v>
      </c>
      <c r="AC80" s="210" t="s">
        <v>25</v>
      </c>
      <c r="AD80" s="210" t="s">
        <v>25</v>
      </c>
      <c r="AE80" s="210" t="s">
        <v>25</v>
      </c>
      <c r="AF80" s="210" t="s">
        <v>25</v>
      </c>
      <c r="AG80" s="210" t="s">
        <v>25</v>
      </c>
      <c r="AH80" s="219" t="s">
        <v>25</v>
      </c>
    </row>
    <row r="81" spans="1:34" s="220" customFormat="1" ht="14">
      <c r="A81" s="222" t="s">
        <v>1523</v>
      </c>
      <c r="B81" s="223"/>
      <c r="C81" s="223"/>
      <c r="D81" s="223"/>
      <c r="E81" s="223"/>
      <c r="F81" s="225"/>
      <c r="G81" s="223"/>
      <c r="H81" s="223"/>
      <c r="I81" s="226"/>
      <c r="J81" s="227"/>
      <c r="K81" s="224"/>
      <c r="L81" s="225"/>
      <c r="M81" s="223"/>
      <c r="N81" s="224"/>
      <c r="O81" s="224"/>
      <c r="P81" s="228"/>
      <c r="Q81" s="227"/>
      <c r="R81" s="223"/>
      <c r="S81" s="223"/>
      <c r="T81" s="224"/>
      <c r="U81" s="224"/>
      <c r="V81" s="228"/>
      <c r="W81" s="229"/>
      <c r="X81" s="230"/>
      <c r="Y81" s="224"/>
      <c r="Z81" s="224"/>
      <c r="AA81" s="224"/>
      <c r="AB81" s="224"/>
      <c r="AC81" s="224"/>
      <c r="AD81" s="224"/>
      <c r="AE81" s="224"/>
      <c r="AF81" s="224"/>
      <c r="AG81" s="224"/>
      <c r="AH81" s="231"/>
    </row>
    <row r="82" spans="1:34" s="220" customFormat="1" ht="14">
      <c r="A82" s="232"/>
      <c r="B82" s="233"/>
      <c r="C82" s="233"/>
      <c r="D82" s="233"/>
      <c r="E82" s="233"/>
      <c r="F82" s="235"/>
      <c r="G82" s="233"/>
      <c r="H82" s="233"/>
      <c r="I82" s="236"/>
      <c r="J82" s="237"/>
      <c r="K82" s="234"/>
      <c r="L82" s="235"/>
      <c r="M82" s="233"/>
      <c r="N82" s="234"/>
      <c r="O82" s="234"/>
      <c r="P82" s="238"/>
      <c r="Q82" s="237"/>
      <c r="R82" s="233"/>
      <c r="S82" s="233"/>
      <c r="T82" s="234"/>
      <c r="U82" s="234"/>
      <c r="V82" s="238"/>
      <c r="W82" s="239"/>
      <c r="X82" s="240"/>
      <c r="Y82" s="234"/>
      <c r="Z82" s="234"/>
      <c r="AA82" s="234"/>
      <c r="AB82" s="234"/>
      <c r="AC82" s="234"/>
      <c r="AD82" s="234"/>
      <c r="AE82" s="234"/>
      <c r="AF82" s="234"/>
      <c r="AG82" s="234"/>
      <c r="AH82" s="241"/>
    </row>
    <row r="83" spans="1:34" s="220" customFormat="1" ht="14">
      <c r="A83" s="208">
        <v>200003398</v>
      </c>
      <c r="B83" s="209" t="s">
        <v>42</v>
      </c>
      <c r="C83" s="209" t="s">
        <v>1168</v>
      </c>
      <c r="D83" s="209" t="s">
        <v>312</v>
      </c>
      <c r="E83" s="209" t="s">
        <v>26</v>
      </c>
      <c r="F83" s="211">
        <v>56</v>
      </c>
      <c r="G83" s="209" t="s">
        <v>269</v>
      </c>
      <c r="H83" s="209" t="s">
        <v>20</v>
      </c>
      <c r="I83" s="212" t="s">
        <v>1425</v>
      </c>
      <c r="J83" s="213" t="s">
        <v>1208</v>
      </c>
      <c r="K83" s="210">
        <v>6</v>
      </c>
      <c r="L83" s="214">
        <v>43844</v>
      </c>
      <c r="M83" s="209" t="s">
        <v>1097</v>
      </c>
      <c r="N83" s="210" t="s">
        <v>357</v>
      </c>
      <c r="O83" s="210">
        <v>1.6</v>
      </c>
      <c r="P83" s="215">
        <v>0.68030000000000002</v>
      </c>
      <c r="Q83" s="213" t="s">
        <v>25</v>
      </c>
      <c r="R83" s="209" t="s">
        <v>25</v>
      </c>
      <c r="S83" s="209" t="s">
        <v>25</v>
      </c>
      <c r="T83" s="210" t="s">
        <v>25</v>
      </c>
      <c r="U83" s="210" t="s">
        <v>25</v>
      </c>
      <c r="V83" s="216" t="s">
        <v>25</v>
      </c>
      <c r="W83" s="221" t="str">
        <f>HYPERLINK(X83,"Click - Flow Cytometry Report")</f>
        <v>Click - Flow Cytometry Report</v>
      </c>
      <c r="X83" s="218" t="s">
        <v>1209</v>
      </c>
      <c r="Y83" s="210" t="s">
        <v>1109</v>
      </c>
      <c r="Z83" s="210">
        <v>48.6</v>
      </c>
      <c r="AA83" s="210">
        <v>32.4</v>
      </c>
      <c r="AB83" s="210">
        <v>28.1</v>
      </c>
      <c r="AC83" s="210">
        <v>7.91</v>
      </c>
      <c r="AD83" s="210">
        <v>16</v>
      </c>
      <c r="AE83" s="210">
        <v>2.31</v>
      </c>
      <c r="AF83" s="210">
        <v>32.6</v>
      </c>
      <c r="AG83" s="210">
        <v>22.8</v>
      </c>
      <c r="AH83" s="219">
        <v>12.6</v>
      </c>
    </row>
    <row r="84" spans="1:34" s="220" customFormat="1" ht="14">
      <c r="A84" s="208">
        <v>200003398</v>
      </c>
      <c r="B84" s="209" t="s">
        <v>42</v>
      </c>
      <c r="C84" s="209" t="s">
        <v>1168</v>
      </c>
      <c r="D84" s="209" t="s">
        <v>312</v>
      </c>
      <c r="E84" s="209" t="s">
        <v>26</v>
      </c>
      <c r="F84" s="211">
        <v>56</v>
      </c>
      <c r="G84" s="209" t="s">
        <v>269</v>
      </c>
      <c r="H84" s="209" t="s">
        <v>20</v>
      </c>
      <c r="I84" s="212" t="s">
        <v>1425</v>
      </c>
      <c r="J84" s="213" t="s">
        <v>1482</v>
      </c>
      <c r="K84" s="210">
        <v>2</v>
      </c>
      <c r="L84" s="214">
        <v>43844</v>
      </c>
      <c r="M84" s="209" t="s">
        <v>1427</v>
      </c>
      <c r="N84" s="210" t="s">
        <v>357</v>
      </c>
      <c r="O84" s="210">
        <v>6.33</v>
      </c>
      <c r="P84" s="215">
        <v>0.87609999999999999</v>
      </c>
      <c r="Q84" s="213" t="s">
        <v>25</v>
      </c>
      <c r="R84" s="209" t="s">
        <v>25</v>
      </c>
      <c r="S84" s="209" t="s">
        <v>25</v>
      </c>
      <c r="T84" s="210" t="s">
        <v>25</v>
      </c>
      <c r="U84" s="210" t="s">
        <v>25</v>
      </c>
      <c r="V84" s="216" t="s">
        <v>25</v>
      </c>
      <c r="W84" s="217" t="s">
        <v>25</v>
      </c>
      <c r="X84" s="218" t="s">
        <v>25</v>
      </c>
      <c r="Y84" s="210" t="s">
        <v>25</v>
      </c>
      <c r="Z84" s="210" t="s">
        <v>25</v>
      </c>
      <c r="AA84" s="210" t="s">
        <v>25</v>
      </c>
      <c r="AB84" s="210" t="s">
        <v>25</v>
      </c>
      <c r="AC84" s="210" t="s">
        <v>25</v>
      </c>
      <c r="AD84" s="210" t="s">
        <v>25</v>
      </c>
      <c r="AE84" s="210" t="s">
        <v>25</v>
      </c>
      <c r="AF84" s="210" t="s">
        <v>25</v>
      </c>
      <c r="AG84" s="210" t="s">
        <v>25</v>
      </c>
      <c r="AH84" s="219" t="s">
        <v>25</v>
      </c>
    </row>
    <row r="85" spans="1:34" s="220" customFormat="1" ht="14">
      <c r="A85" s="222" t="s">
        <v>1524</v>
      </c>
      <c r="B85" s="223"/>
      <c r="C85" s="223"/>
      <c r="D85" s="223"/>
      <c r="E85" s="223"/>
      <c r="F85" s="225"/>
      <c r="G85" s="223"/>
      <c r="H85" s="223"/>
      <c r="I85" s="226"/>
      <c r="J85" s="227"/>
      <c r="K85" s="224"/>
      <c r="L85" s="225"/>
      <c r="M85" s="223"/>
      <c r="N85" s="224"/>
      <c r="O85" s="224"/>
      <c r="P85" s="228"/>
      <c r="Q85" s="227"/>
      <c r="R85" s="223"/>
      <c r="S85" s="223"/>
      <c r="T85" s="224"/>
      <c r="U85" s="224"/>
      <c r="V85" s="228"/>
      <c r="W85" s="229"/>
      <c r="X85" s="230"/>
      <c r="Y85" s="224"/>
      <c r="Z85" s="224"/>
      <c r="AA85" s="224"/>
      <c r="AB85" s="224"/>
      <c r="AC85" s="224"/>
      <c r="AD85" s="224"/>
      <c r="AE85" s="224"/>
      <c r="AF85" s="224"/>
      <c r="AG85" s="224"/>
      <c r="AH85" s="231"/>
    </row>
    <row r="86" spans="1:34" s="220" customFormat="1" ht="14">
      <c r="A86" s="232"/>
      <c r="B86" s="233"/>
      <c r="C86" s="233"/>
      <c r="D86" s="233"/>
      <c r="E86" s="233"/>
      <c r="F86" s="235"/>
      <c r="G86" s="233"/>
      <c r="H86" s="233"/>
      <c r="I86" s="236"/>
      <c r="J86" s="237"/>
      <c r="K86" s="234"/>
      <c r="L86" s="235"/>
      <c r="M86" s="233"/>
      <c r="N86" s="234"/>
      <c r="O86" s="234"/>
      <c r="P86" s="238"/>
      <c r="Q86" s="237"/>
      <c r="R86" s="233"/>
      <c r="S86" s="233"/>
      <c r="T86" s="234"/>
      <c r="U86" s="234"/>
      <c r="V86" s="238"/>
      <c r="W86" s="239"/>
      <c r="X86" s="240"/>
      <c r="Y86" s="234"/>
      <c r="Z86" s="234"/>
      <c r="AA86" s="234"/>
      <c r="AB86" s="234"/>
      <c r="AC86" s="234"/>
      <c r="AD86" s="234"/>
      <c r="AE86" s="234"/>
      <c r="AF86" s="234"/>
      <c r="AG86" s="234"/>
      <c r="AH86" s="241"/>
    </row>
    <row r="87" spans="1:34" s="220" customFormat="1" ht="14">
      <c r="A87" s="208">
        <v>200003410</v>
      </c>
      <c r="B87" s="209" t="s">
        <v>62</v>
      </c>
      <c r="C87" s="209" t="s">
        <v>1240</v>
      </c>
      <c r="D87" s="209" t="s">
        <v>364</v>
      </c>
      <c r="E87" s="209" t="s">
        <v>26</v>
      </c>
      <c r="F87" s="211">
        <v>69</v>
      </c>
      <c r="G87" s="209" t="s">
        <v>269</v>
      </c>
      <c r="H87" s="209" t="s">
        <v>20</v>
      </c>
      <c r="I87" s="212" t="s">
        <v>1425</v>
      </c>
      <c r="J87" s="213" t="s">
        <v>1252</v>
      </c>
      <c r="K87" s="210">
        <v>22</v>
      </c>
      <c r="L87" s="214">
        <v>43577</v>
      </c>
      <c r="M87" s="209" t="s">
        <v>1097</v>
      </c>
      <c r="N87" s="210" t="s">
        <v>357</v>
      </c>
      <c r="O87" s="210">
        <v>1.84</v>
      </c>
      <c r="P87" s="215">
        <v>0.66790000000000005</v>
      </c>
      <c r="Q87" s="213" t="s">
        <v>25</v>
      </c>
      <c r="R87" s="209" t="s">
        <v>25</v>
      </c>
      <c r="S87" s="209" t="s">
        <v>25</v>
      </c>
      <c r="T87" s="210" t="s">
        <v>25</v>
      </c>
      <c r="U87" s="210" t="s">
        <v>25</v>
      </c>
      <c r="V87" s="216" t="s">
        <v>25</v>
      </c>
      <c r="W87" s="221" t="str">
        <f>HYPERLINK(X87,"Click - Flow Cytometry Report")</f>
        <v>Click - Flow Cytometry Report</v>
      </c>
      <c r="X87" s="218" t="s">
        <v>1253</v>
      </c>
      <c r="Y87" s="210" t="s">
        <v>1109</v>
      </c>
      <c r="Z87" s="210">
        <v>9.27</v>
      </c>
      <c r="AA87" s="210">
        <v>65</v>
      </c>
      <c r="AB87" s="210">
        <v>28.5</v>
      </c>
      <c r="AC87" s="210">
        <v>12.9</v>
      </c>
      <c r="AD87" s="210">
        <v>10.4</v>
      </c>
      <c r="AE87" s="210">
        <v>11</v>
      </c>
      <c r="AF87" s="210">
        <v>30.6</v>
      </c>
      <c r="AG87" s="210">
        <v>24.8</v>
      </c>
      <c r="AH87" s="219">
        <v>9.94</v>
      </c>
    </row>
    <row r="88" spans="1:34" s="220" customFormat="1" ht="14">
      <c r="A88" s="208">
        <v>200003410</v>
      </c>
      <c r="B88" s="209" t="s">
        <v>62</v>
      </c>
      <c r="C88" s="209" t="s">
        <v>1240</v>
      </c>
      <c r="D88" s="209" t="s">
        <v>364</v>
      </c>
      <c r="E88" s="209" t="s">
        <v>26</v>
      </c>
      <c r="F88" s="211">
        <v>69</v>
      </c>
      <c r="G88" s="209" t="s">
        <v>269</v>
      </c>
      <c r="H88" s="209" t="s">
        <v>20</v>
      </c>
      <c r="I88" s="212" t="s">
        <v>1425</v>
      </c>
      <c r="J88" s="213" t="s">
        <v>1481</v>
      </c>
      <c r="K88" s="210">
        <v>2</v>
      </c>
      <c r="L88" s="214">
        <v>43577</v>
      </c>
      <c r="M88" s="209" t="s">
        <v>1427</v>
      </c>
      <c r="N88" s="210" t="s">
        <v>357</v>
      </c>
      <c r="O88" s="210">
        <v>2.85</v>
      </c>
      <c r="P88" s="215">
        <v>0.39529999999999998</v>
      </c>
      <c r="Q88" s="213" t="s">
        <v>25</v>
      </c>
      <c r="R88" s="209" t="s">
        <v>25</v>
      </c>
      <c r="S88" s="209" t="s">
        <v>25</v>
      </c>
      <c r="T88" s="210" t="s">
        <v>25</v>
      </c>
      <c r="U88" s="210" t="s">
        <v>25</v>
      </c>
      <c r="V88" s="216" t="s">
        <v>25</v>
      </c>
      <c r="W88" s="217" t="s">
        <v>25</v>
      </c>
      <c r="X88" s="218" t="s">
        <v>25</v>
      </c>
      <c r="Y88" s="210" t="s">
        <v>25</v>
      </c>
      <c r="Z88" s="210" t="s">
        <v>25</v>
      </c>
      <c r="AA88" s="210" t="s">
        <v>25</v>
      </c>
      <c r="AB88" s="210" t="s">
        <v>25</v>
      </c>
      <c r="AC88" s="210" t="s">
        <v>25</v>
      </c>
      <c r="AD88" s="210" t="s">
        <v>25</v>
      </c>
      <c r="AE88" s="210" t="s">
        <v>25</v>
      </c>
      <c r="AF88" s="210" t="s">
        <v>25</v>
      </c>
      <c r="AG88" s="210" t="s">
        <v>25</v>
      </c>
      <c r="AH88" s="219" t="s">
        <v>25</v>
      </c>
    </row>
    <row r="89" spans="1:34" s="220" customFormat="1" ht="14">
      <c r="A89" s="222" t="s">
        <v>1465</v>
      </c>
      <c r="B89" s="223"/>
      <c r="C89" s="223"/>
      <c r="D89" s="223"/>
      <c r="E89" s="223"/>
      <c r="F89" s="225"/>
      <c r="G89" s="223"/>
      <c r="H89" s="223"/>
      <c r="I89" s="226"/>
      <c r="J89" s="227"/>
      <c r="K89" s="224"/>
      <c r="L89" s="225"/>
      <c r="M89" s="223"/>
      <c r="N89" s="224"/>
      <c r="O89" s="224"/>
      <c r="P89" s="228"/>
      <c r="Q89" s="227"/>
      <c r="R89" s="223"/>
      <c r="S89" s="223"/>
      <c r="T89" s="224"/>
      <c r="U89" s="224"/>
      <c r="V89" s="228"/>
      <c r="W89" s="229"/>
      <c r="X89" s="230"/>
      <c r="Y89" s="224"/>
      <c r="Z89" s="224"/>
      <c r="AA89" s="224"/>
      <c r="AB89" s="224"/>
      <c r="AC89" s="224"/>
      <c r="AD89" s="224"/>
      <c r="AE89" s="224"/>
      <c r="AF89" s="224"/>
      <c r="AG89" s="224"/>
      <c r="AH89" s="231"/>
    </row>
    <row r="90" spans="1:34" s="220" customFormat="1" ht="14">
      <c r="A90" s="232"/>
      <c r="B90" s="233"/>
      <c r="C90" s="233"/>
      <c r="D90" s="233"/>
      <c r="E90" s="233"/>
      <c r="F90" s="235"/>
      <c r="G90" s="233"/>
      <c r="H90" s="233"/>
      <c r="I90" s="236"/>
      <c r="J90" s="237"/>
      <c r="K90" s="234"/>
      <c r="L90" s="235"/>
      <c r="M90" s="233"/>
      <c r="N90" s="234"/>
      <c r="O90" s="234"/>
      <c r="P90" s="238"/>
      <c r="Q90" s="237"/>
      <c r="R90" s="233"/>
      <c r="S90" s="233"/>
      <c r="T90" s="234"/>
      <c r="U90" s="234"/>
      <c r="V90" s="238"/>
      <c r="W90" s="239"/>
      <c r="X90" s="240"/>
      <c r="Y90" s="234"/>
      <c r="Z90" s="234"/>
      <c r="AA90" s="234"/>
      <c r="AB90" s="234"/>
      <c r="AC90" s="234"/>
      <c r="AD90" s="234"/>
      <c r="AE90" s="234"/>
      <c r="AF90" s="234"/>
      <c r="AG90" s="234"/>
      <c r="AH90" s="241"/>
    </row>
    <row r="91" spans="1:34" s="220" customFormat="1" ht="14">
      <c r="A91" s="208">
        <v>200000846</v>
      </c>
      <c r="B91" s="209" t="s">
        <v>62</v>
      </c>
      <c r="C91" s="209" t="s">
        <v>1249</v>
      </c>
      <c r="D91" s="209" t="s">
        <v>361</v>
      </c>
      <c r="E91" s="209" t="s">
        <v>26</v>
      </c>
      <c r="F91" s="211">
        <v>65</v>
      </c>
      <c r="G91" s="209" t="s">
        <v>269</v>
      </c>
      <c r="H91" s="209" t="s">
        <v>20</v>
      </c>
      <c r="I91" s="212" t="s">
        <v>1425</v>
      </c>
      <c r="J91" s="213" t="s">
        <v>1250</v>
      </c>
      <c r="K91" s="210">
        <v>12</v>
      </c>
      <c r="L91" s="214">
        <v>43732</v>
      </c>
      <c r="M91" s="209" t="s">
        <v>1097</v>
      </c>
      <c r="N91" s="210" t="s">
        <v>357</v>
      </c>
      <c r="O91" s="210">
        <v>2.27</v>
      </c>
      <c r="P91" s="215">
        <v>0.46139999999999998</v>
      </c>
      <c r="Q91" s="213" t="s">
        <v>25</v>
      </c>
      <c r="R91" s="209" t="s">
        <v>25</v>
      </c>
      <c r="S91" s="209" t="s">
        <v>25</v>
      </c>
      <c r="T91" s="210" t="s">
        <v>25</v>
      </c>
      <c r="U91" s="210" t="s">
        <v>25</v>
      </c>
      <c r="V91" s="216" t="s">
        <v>25</v>
      </c>
      <c r="W91" s="221" t="str">
        <f>HYPERLINK(X91,"Click - Flow Cytometry Report")</f>
        <v>Click - Flow Cytometry Report</v>
      </c>
      <c r="X91" s="218" t="s">
        <v>1251</v>
      </c>
      <c r="Y91" s="210" t="s">
        <v>1109</v>
      </c>
      <c r="Z91" s="210">
        <v>29.4</v>
      </c>
      <c r="AA91" s="210">
        <v>38.200000000000003</v>
      </c>
      <c r="AB91" s="210">
        <v>49.7</v>
      </c>
      <c r="AC91" s="210">
        <v>19.100000000000001</v>
      </c>
      <c r="AD91" s="210">
        <v>1.84</v>
      </c>
      <c r="AE91" s="210">
        <v>9.15</v>
      </c>
      <c r="AF91" s="210">
        <v>18.600000000000001</v>
      </c>
      <c r="AG91" s="210">
        <v>4.68</v>
      </c>
      <c r="AH91" s="219">
        <v>18.8</v>
      </c>
    </row>
    <row r="92" spans="1:34" s="220" customFormat="1" ht="14">
      <c r="A92" s="208">
        <v>200000846</v>
      </c>
      <c r="B92" s="209" t="s">
        <v>62</v>
      </c>
      <c r="C92" s="209" t="s">
        <v>1249</v>
      </c>
      <c r="D92" s="209" t="s">
        <v>361</v>
      </c>
      <c r="E92" s="209" t="s">
        <v>26</v>
      </c>
      <c r="F92" s="211">
        <v>65</v>
      </c>
      <c r="G92" s="209" t="s">
        <v>269</v>
      </c>
      <c r="H92" s="209" t="s">
        <v>20</v>
      </c>
      <c r="I92" s="212" t="s">
        <v>1425</v>
      </c>
      <c r="J92" s="213" t="s">
        <v>1446</v>
      </c>
      <c r="K92" s="210">
        <v>1</v>
      </c>
      <c r="L92" s="214">
        <v>43732</v>
      </c>
      <c r="M92" s="209" t="s">
        <v>1427</v>
      </c>
      <c r="N92" s="210" t="s">
        <v>357</v>
      </c>
      <c r="O92" s="210">
        <v>8.18</v>
      </c>
      <c r="P92" s="215">
        <v>0.8901</v>
      </c>
      <c r="Q92" s="213" t="s">
        <v>25</v>
      </c>
      <c r="R92" s="209" t="s">
        <v>25</v>
      </c>
      <c r="S92" s="209" t="s">
        <v>25</v>
      </c>
      <c r="T92" s="210" t="s">
        <v>25</v>
      </c>
      <c r="U92" s="210" t="s">
        <v>25</v>
      </c>
      <c r="V92" s="216" t="s">
        <v>25</v>
      </c>
      <c r="W92" s="217" t="s">
        <v>25</v>
      </c>
      <c r="X92" s="218" t="s">
        <v>25</v>
      </c>
      <c r="Y92" s="210" t="s">
        <v>25</v>
      </c>
      <c r="Z92" s="210" t="s">
        <v>25</v>
      </c>
      <c r="AA92" s="210" t="s">
        <v>25</v>
      </c>
      <c r="AB92" s="210" t="s">
        <v>25</v>
      </c>
      <c r="AC92" s="210" t="s">
        <v>25</v>
      </c>
      <c r="AD92" s="210" t="s">
        <v>25</v>
      </c>
      <c r="AE92" s="210" t="s">
        <v>25</v>
      </c>
      <c r="AF92" s="210" t="s">
        <v>25</v>
      </c>
      <c r="AG92" s="210" t="s">
        <v>25</v>
      </c>
      <c r="AH92" s="219" t="s">
        <v>25</v>
      </c>
    </row>
    <row r="93" spans="1:34" s="220" customFormat="1" ht="14">
      <c r="A93" s="222" t="s">
        <v>1525</v>
      </c>
      <c r="B93" s="223"/>
      <c r="C93" s="223"/>
      <c r="D93" s="223"/>
      <c r="E93" s="223"/>
      <c r="F93" s="225"/>
      <c r="G93" s="223"/>
      <c r="H93" s="223"/>
      <c r="I93" s="226"/>
      <c r="J93" s="227"/>
      <c r="K93" s="224"/>
      <c r="L93" s="225"/>
      <c r="M93" s="223"/>
      <c r="N93" s="224"/>
      <c r="O93" s="224"/>
      <c r="P93" s="228"/>
      <c r="Q93" s="227"/>
      <c r="R93" s="223"/>
      <c r="S93" s="223"/>
      <c r="T93" s="224"/>
      <c r="U93" s="224"/>
      <c r="V93" s="228"/>
      <c r="W93" s="229"/>
      <c r="X93" s="230"/>
      <c r="Y93" s="224"/>
      <c r="Z93" s="224"/>
      <c r="AA93" s="224"/>
      <c r="AB93" s="224"/>
      <c r="AC93" s="224"/>
      <c r="AD93" s="224"/>
      <c r="AE93" s="224"/>
      <c r="AF93" s="224"/>
      <c r="AG93" s="224"/>
      <c r="AH93" s="231"/>
    </row>
    <row r="94" spans="1:34" s="220" customFormat="1" ht="14">
      <c r="A94" s="232"/>
      <c r="B94" s="233"/>
      <c r="C94" s="233"/>
      <c r="D94" s="233"/>
      <c r="E94" s="233"/>
      <c r="F94" s="235"/>
      <c r="G94" s="233"/>
      <c r="H94" s="233"/>
      <c r="I94" s="236"/>
      <c r="J94" s="237"/>
      <c r="K94" s="234"/>
      <c r="L94" s="235"/>
      <c r="M94" s="233"/>
      <c r="N94" s="234"/>
      <c r="O94" s="234"/>
      <c r="P94" s="238"/>
      <c r="Q94" s="237"/>
      <c r="R94" s="233"/>
      <c r="S94" s="233"/>
      <c r="T94" s="234"/>
      <c r="U94" s="234"/>
      <c r="V94" s="238"/>
      <c r="W94" s="239"/>
      <c r="X94" s="240"/>
      <c r="Y94" s="234"/>
      <c r="Z94" s="234"/>
      <c r="AA94" s="234"/>
      <c r="AB94" s="234"/>
      <c r="AC94" s="234"/>
      <c r="AD94" s="234"/>
      <c r="AE94" s="234"/>
      <c r="AF94" s="234"/>
      <c r="AG94" s="234"/>
      <c r="AH94" s="241"/>
    </row>
    <row r="95" spans="1:34" s="220" customFormat="1" ht="14">
      <c r="A95" s="208">
        <v>200000853</v>
      </c>
      <c r="B95" s="209" t="s">
        <v>47</v>
      </c>
      <c r="C95" s="209" t="s">
        <v>1266</v>
      </c>
      <c r="D95" s="209" t="s">
        <v>364</v>
      </c>
      <c r="E95" s="209" t="s">
        <v>26</v>
      </c>
      <c r="F95" s="211">
        <v>58</v>
      </c>
      <c r="G95" s="209" t="s">
        <v>365</v>
      </c>
      <c r="H95" s="209" t="s">
        <v>20</v>
      </c>
      <c r="I95" s="212" t="s">
        <v>1425</v>
      </c>
      <c r="J95" s="213" t="s">
        <v>1267</v>
      </c>
      <c r="K95" s="210">
        <v>9</v>
      </c>
      <c r="L95" s="214">
        <v>43724</v>
      </c>
      <c r="M95" s="209" t="s">
        <v>1097</v>
      </c>
      <c r="N95" s="210" t="s">
        <v>1098</v>
      </c>
      <c r="O95" s="210">
        <v>1.39</v>
      </c>
      <c r="P95" s="215">
        <v>0.42509999999999998</v>
      </c>
      <c r="Q95" s="213" t="s">
        <v>25</v>
      </c>
      <c r="R95" s="209" t="s">
        <v>25</v>
      </c>
      <c r="S95" s="209" t="s">
        <v>25</v>
      </c>
      <c r="T95" s="210" t="s">
        <v>25</v>
      </c>
      <c r="U95" s="210" t="s">
        <v>25</v>
      </c>
      <c r="V95" s="216" t="s">
        <v>25</v>
      </c>
      <c r="W95" s="221" t="str">
        <f>HYPERLINK(X95,"Click - Flow Cytometry Report")</f>
        <v>Click - Flow Cytometry Report</v>
      </c>
      <c r="X95" s="218" t="s">
        <v>1268</v>
      </c>
      <c r="Y95" s="210" t="s">
        <v>1109</v>
      </c>
      <c r="Z95" s="210">
        <v>6.52</v>
      </c>
      <c r="AA95" s="210">
        <v>79.2</v>
      </c>
      <c r="AB95" s="210">
        <v>21</v>
      </c>
      <c r="AC95" s="210">
        <v>8.8699999999999992</v>
      </c>
      <c r="AD95" s="210">
        <v>58</v>
      </c>
      <c r="AE95" s="210">
        <v>1.71</v>
      </c>
      <c r="AF95" s="210">
        <v>5.36</v>
      </c>
      <c r="AG95" s="210">
        <v>1.94</v>
      </c>
      <c r="AH95" s="219">
        <v>3.81</v>
      </c>
    </row>
    <row r="96" spans="1:34" s="220" customFormat="1" ht="14">
      <c r="A96" s="208">
        <v>200000853</v>
      </c>
      <c r="B96" s="209" t="s">
        <v>47</v>
      </c>
      <c r="C96" s="209" t="s">
        <v>1266</v>
      </c>
      <c r="D96" s="209" t="s">
        <v>364</v>
      </c>
      <c r="E96" s="209" t="s">
        <v>26</v>
      </c>
      <c r="F96" s="211">
        <v>58</v>
      </c>
      <c r="G96" s="209" t="s">
        <v>365</v>
      </c>
      <c r="H96" s="209" t="s">
        <v>20</v>
      </c>
      <c r="I96" s="212" t="s">
        <v>1425</v>
      </c>
      <c r="J96" s="213" t="s">
        <v>1480</v>
      </c>
      <c r="K96" s="210">
        <v>1</v>
      </c>
      <c r="L96" s="214">
        <v>43724</v>
      </c>
      <c r="M96" s="209" t="s">
        <v>1427</v>
      </c>
      <c r="N96" s="210" t="s">
        <v>1098</v>
      </c>
      <c r="O96" s="210">
        <v>8.23</v>
      </c>
      <c r="P96" s="215">
        <v>0.57709999999999995</v>
      </c>
      <c r="Q96" s="213" t="s">
        <v>25</v>
      </c>
      <c r="R96" s="209" t="s">
        <v>25</v>
      </c>
      <c r="S96" s="209" t="s">
        <v>25</v>
      </c>
      <c r="T96" s="210" t="s">
        <v>25</v>
      </c>
      <c r="U96" s="210" t="s">
        <v>25</v>
      </c>
      <c r="V96" s="216" t="s">
        <v>25</v>
      </c>
      <c r="W96" s="217" t="s">
        <v>25</v>
      </c>
      <c r="X96" s="218" t="s">
        <v>25</v>
      </c>
      <c r="Y96" s="210" t="s">
        <v>25</v>
      </c>
      <c r="Z96" s="210" t="s">
        <v>25</v>
      </c>
      <c r="AA96" s="210" t="s">
        <v>25</v>
      </c>
      <c r="AB96" s="210" t="s">
        <v>25</v>
      </c>
      <c r="AC96" s="210" t="s">
        <v>25</v>
      </c>
      <c r="AD96" s="210" t="s">
        <v>25</v>
      </c>
      <c r="AE96" s="210" t="s">
        <v>25</v>
      </c>
      <c r="AF96" s="210" t="s">
        <v>25</v>
      </c>
      <c r="AG96" s="210" t="s">
        <v>25</v>
      </c>
      <c r="AH96" s="219" t="s">
        <v>25</v>
      </c>
    </row>
    <row r="97" spans="1:34" s="220" customFormat="1" ht="14">
      <c r="A97" s="222" t="s">
        <v>1526</v>
      </c>
      <c r="B97" s="223"/>
      <c r="C97" s="223"/>
      <c r="D97" s="223"/>
      <c r="E97" s="223"/>
      <c r="F97" s="225"/>
      <c r="G97" s="223"/>
      <c r="H97" s="223"/>
      <c r="I97" s="226"/>
      <c r="J97" s="227"/>
      <c r="K97" s="224"/>
      <c r="L97" s="225"/>
      <c r="M97" s="223"/>
      <c r="N97" s="224"/>
      <c r="O97" s="224"/>
      <c r="P97" s="228"/>
      <c r="Q97" s="227"/>
      <c r="R97" s="223"/>
      <c r="S97" s="223"/>
      <c r="T97" s="224"/>
      <c r="U97" s="224"/>
      <c r="V97" s="228"/>
      <c r="W97" s="229"/>
      <c r="X97" s="230"/>
      <c r="Y97" s="224"/>
      <c r="Z97" s="224"/>
      <c r="AA97" s="224"/>
      <c r="AB97" s="224"/>
      <c r="AC97" s="224"/>
      <c r="AD97" s="224"/>
      <c r="AE97" s="224"/>
      <c r="AF97" s="224"/>
      <c r="AG97" s="224"/>
      <c r="AH97" s="231"/>
    </row>
    <row r="98" spans="1:34" s="220" customFormat="1" ht="14">
      <c r="A98" s="232"/>
      <c r="B98" s="233"/>
      <c r="C98" s="233"/>
      <c r="D98" s="233"/>
      <c r="E98" s="233"/>
      <c r="F98" s="235"/>
      <c r="G98" s="233"/>
      <c r="H98" s="233"/>
      <c r="I98" s="236"/>
      <c r="J98" s="237"/>
      <c r="K98" s="234"/>
      <c r="L98" s="235"/>
      <c r="M98" s="233"/>
      <c r="N98" s="234"/>
      <c r="O98" s="234"/>
      <c r="P98" s="238"/>
      <c r="Q98" s="237"/>
      <c r="R98" s="233"/>
      <c r="S98" s="233"/>
      <c r="T98" s="234"/>
      <c r="U98" s="234"/>
      <c r="V98" s="238"/>
      <c r="W98" s="239"/>
      <c r="X98" s="240"/>
      <c r="Y98" s="234"/>
      <c r="Z98" s="234"/>
      <c r="AA98" s="234"/>
      <c r="AB98" s="234"/>
      <c r="AC98" s="234"/>
      <c r="AD98" s="234"/>
      <c r="AE98" s="234"/>
      <c r="AF98" s="234"/>
      <c r="AG98" s="234"/>
      <c r="AH98" s="241"/>
    </row>
    <row r="99" spans="1:34" s="220" customFormat="1" ht="14">
      <c r="A99" s="208">
        <v>121816010</v>
      </c>
      <c r="B99" s="209" t="s">
        <v>716</v>
      </c>
      <c r="C99" s="209" t="s">
        <v>1286</v>
      </c>
      <c r="D99" s="209" t="s">
        <v>368</v>
      </c>
      <c r="E99" s="209" t="s">
        <v>26</v>
      </c>
      <c r="F99" s="211">
        <v>51</v>
      </c>
      <c r="G99" s="209" t="s">
        <v>365</v>
      </c>
      <c r="H99" s="209" t="s">
        <v>1287</v>
      </c>
      <c r="I99" s="212" t="s">
        <v>1425</v>
      </c>
      <c r="J99" s="213" t="s">
        <v>1288</v>
      </c>
      <c r="K99" s="210">
        <v>16</v>
      </c>
      <c r="L99" s="214">
        <v>44154</v>
      </c>
      <c r="M99" s="209" t="s">
        <v>1097</v>
      </c>
      <c r="N99" s="210" t="s">
        <v>358</v>
      </c>
      <c r="O99" s="210">
        <v>2.75</v>
      </c>
      <c r="P99" s="215">
        <v>0.7853</v>
      </c>
      <c r="Q99" s="213" t="s">
        <v>25</v>
      </c>
      <c r="R99" s="209" t="s">
        <v>25</v>
      </c>
      <c r="S99" s="209" t="s">
        <v>25</v>
      </c>
      <c r="T99" s="210" t="s">
        <v>25</v>
      </c>
      <c r="U99" s="210" t="s">
        <v>25</v>
      </c>
      <c r="V99" s="216" t="s">
        <v>25</v>
      </c>
      <c r="W99" s="221" t="str">
        <f>HYPERLINK(X99,"Click - Flow Cytometry Report")</f>
        <v>Click - Flow Cytometry Report</v>
      </c>
      <c r="X99" s="218" t="s">
        <v>1289</v>
      </c>
      <c r="Y99" s="210" t="s">
        <v>1109</v>
      </c>
      <c r="Z99" s="210">
        <v>83.3</v>
      </c>
      <c r="AA99" s="210">
        <v>15.5</v>
      </c>
      <c r="AB99" s="210">
        <v>18.100000000000001</v>
      </c>
      <c r="AC99" s="210">
        <v>6.93</v>
      </c>
      <c r="AD99" s="210">
        <v>1.1100000000000001</v>
      </c>
      <c r="AE99" s="210">
        <v>0.69</v>
      </c>
      <c r="AF99" s="210">
        <v>71</v>
      </c>
      <c r="AG99" s="210">
        <v>1.23</v>
      </c>
      <c r="AH99" s="219">
        <v>65.400000000000006</v>
      </c>
    </row>
    <row r="100" spans="1:34" s="220" customFormat="1" ht="14">
      <c r="A100" s="208">
        <v>121816010</v>
      </c>
      <c r="B100" s="209" t="s">
        <v>716</v>
      </c>
      <c r="C100" s="209" t="s">
        <v>1286</v>
      </c>
      <c r="D100" s="209" t="s">
        <v>368</v>
      </c>
      <c r="E100" s="209" t="s">
        <v>26</v>
      </c>
      <c r="F100" s="211">
        <v>51</v>
      </c>
      <c r="G100" s="209" t="s">
        <v>365</v>
      </c>
      <c r="H100" s="209" t="s">
        <v>1287</v>
      </c>
      <c r="I100" s="212" t="s">
        <v>1425</v>
      </c>
      <c r="J100" s="213" t="s">
        <v>1479</v>
      </c>
      <c r="K100" s="210">
        <v>4</v>
      </c>
      <c r="L100" s="214">
        <v>44154</v>
      </c>
      <c r="M100" s="209" t="s">
        <v>1427</v>
      </c>
      <c r="N100" s="210" t="s">
        <v>358</v>
      </c>
      <c r="O100" s="210">
        <v>7.26</v>
      </c>
      <c r="P100" s="215">
        <v>0.94850000000000001</v>
      </c>
      <c r="Q100" s="213" t="s">
        <v>25</v>
      </c>
      <c r="R100" s="209" t="s">
        <v>25</v>
      </c>
      <c r="S100" s="209" t="s">
        <v>25</v>
      </c>
      <c r="T100" s="210" t="s">
        <v>25</v>
      </c>
      <c r="U100" s="210" t="s">
        <v>25</v>
      </c>
      <c r="V100" s="216" t="s">
        <v>25</v>
      </c>
      <c r="W100" s="217" t="s">
        <v>25</v>
      </c>
      <c r="X100" s="218" t="s">
        <v>25</v>
      </c>
      <c r="Y100" s="210" t="s">
        <v>25</v>
      </c>
      <c r="Z100" s="210" t="s">
        <v>25</v>
      </c>
      <c r="AA100" s="210" t="s">
        <v>25</v>
      </c>
      <c r="AB100" s="210" t="s">
        <v>25</v>
      </c>
      <c r="AC100" s="210" t="s">
        <v>25</v>
      </c>
      <c r="AD100" s="210" t="s">
        <v>25</v>
      </c>
      <c r="AE100" s="210" t="s">
        <v>25</v>
      </c>
      <c r="AF100" s="210" t="s">
        <v>25</v>
      </c>
      <c r="AG100" s="210" t="s">
        <v>25</v>
      </c>
      <c r="AH100" s="219" t="s">
        <v>25</v>
      </c>
    </row>
    <row r="101" spans="1:34" s="220" customFormat="1" ht="14">
      <c r="A101" s="222" t="s">
        <v>1527</v>
      </c>
      <c r="B101" s="223"/>
      <c r="C101" s="223"/>
      <c r="D101" s="223"/>
      <c r="E101" s="223"/>
      <c r="F101" s="225"/>
      <c r="G101" s="223"/>
      <c r="H101" s="223"/>
      <c r="I101" s="226"/>
      <c r="J101" s="227"/>
      <c r="K101" s="224"/>
      <c r="L101" s="225"/>
      <c r="M101" s="223"/>
      <c r="N101" s="224"/>
      <c r="O101" s="224"/>
      <c r="P101" s="228"/>
      <c r="Q101" s="227"/>
      <c r="R101" s="223"/>
      <c r="S101" s="223"/>
      <c r="T101" s="224"/>
      <c r="U101" s="224"/>
      <c r="V101" s="228"/>
      <c r="W101" s="229"/>
      <c r="X101" s="230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31"/>
    </row>
    <row r="102" spans="1:34" s="220" customFormat="1" ht="14">
      <c r="A102" s="232"/>
      <c r="B102" s="233"/>
      <c r="C102" s="233"/>
      <c r="D102" s="233"/>
      <c r="E102" s="233"/>
      <c r="F102" s="235"/>
      <c r="G102" s="233"/>
      <c r="H102" s="233"/>
      <c r="I102" s="236"/>
      <c r="J102" s="237"/>
      <c r="K102" s="234"/>
      <c r="L102" s="235"/>
      <c r="M102" s="233"/>
      <c r="N102" s="234"/>
      <c r="O102" s="234"/>
      <c r="P102" s="238"/>
      <c r="Q102" s="237"/>
      <c r="R102" s="233"/>
      <c r="S102" s="233"/>
      <c r="T102" s="234"/>
      <c r="U102" s="234"/>
      <c r="V102" s="238"/>
      <c r="W102" s="239"/>
      <c r="X102" s="240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41"/>
    </row>
    <row r="103" spans="1:34" s="220" customFormat="1" ht="14">
      <c r="A103" s="208">
        <v>200000889</v>
      </c>
      <c r="B103" s="209" t="s">
        <v>53</v>
      </c>
      <c r="C103" s="209" t="s">
        <v>1293</v>
      </c>
      <c r="D103" s="209" t="s">
        <v>368</v>
      </c>
      <c r="E103" s="209" t="s">
        <v>26</v>
      </c>
      <c r="F103" s="211">
        <v>44</v>
      </c>
      <c r="G103" s="209" t="s">
        <v>269</v>
      </c>
      <c r="H103" s="209" t="s">
        <v>20</v>
      </c>
      <c r="I103" s="212" t="s">
        <v>1425</v>
      </c>
      <c r="J103" s="213" t="s">
        <v>1307</v>
      </c>
      <c r="K103" s="210">
        <v>18</v>
      </c>
      <c r="L103" s="214">
        <v>43746</v>
      </c>
      <c r="M103" s="209" t="s">
        <v>1097</v>
      </c>
      <c r="N103" s="210" t="s">
        <v>308</v>
      </c>
      <c r="O103" s="210">
        <v>1.93</v>
      </c>
      <c r="P103" s="215">
        <v>0.56599999999999995</v>
      </c>
      <c r="Q103" s="213" t="s">
        <v>25</v>
      </c>
      <c r="R103" s="209" t="s">
        <v>25</v>
      </c>
      <c r="S103" s="209" t="s">
        <v>25</v>
      </c>
      <c r="T103" s="210" t="s">
        <v>25</v>
      </c>
      <c r="U103" s="210" t="s">
        <v>25</v>
      </c>
      <c r="V103" s="216" t="s">
        <v>25</v>
      </c>
      <c r="W103" s="221" t="str">
        <f>HYPERLINK(X103,"Click - Flow Cytometry Report")</f>
        <v>Click - Flow Cytometry Report</v>
      </c>
      <c r="X103" s="218" t="s">
        <v>1308</v>
      </c>
      <c r="Y103" s="210" t="s">
        <v>1100</v>
      </c>
      <c r="Z103" s="210">
        <v>18.3</v>
      </c>
      <c r="AA103" s="210">
        <v>67</v>
      </c>
      <c r="AB103" s="210">
        <v>17.8</v>
      </c>
      <c r="AC103" s="210">
        <v>42.4</v>
      </c>
      <c r="AD103" s="210">
        <v>1.42</v>
      </c>
      <c r="AE103" s="210">
        <v>29.3</v>
      </c>
      <c r="AF103" s="210">
        <v>23.2</v>
      </c>
      <c r="AG103" s="210">
        <v>1.1299999999999999</v>
      </c>
      <c r="AH103" s="219">
        <v>20.2</v>
      </c>
    </row>
    <row r="104" spans="1:34" s="220" customFormat="1" ht="14">
      <c r="A104" s="208">
        <v>200000889</v>
      </c>
      <c r="B104" s="209" t="s">
        <v>53</v>
      </c>
      <c r="C104" s="209" t="s">
        <v>1293</v>
      </c>
      <c r="D104" s="209" t="s">
        <v>368</v>
      </c>
      <c r="E104" s="209" t="s">
        <v>26</v>
      </c>
      <c r="F104" s="211">
        <v>44</v>
      </c>
      <c r="G104" s="209" t="s">
        <v>269</v>
      </c>
      <c r="H104" s="209" t="s">
        <v>20</v>
      </c>
      <c r="I104" s="212" t="s">
        <v>1425</v>
      </c>
      <c r="J104" s="213" t="s">
        <v>1478</v>
      </c>
      <c r="K104" s="210">
        <v>1</v>
      </c>
      <c r="L104" s="214">
        <v>43746</v>
      </c>
      <c r="M104" s="209" t="s">
        <v>1427</v>
      </c>
      <c r="N104" s="210" t="s">
        <v>308</v>
      </c>
      <c r="O104" s="210">
        <v>11.8</v>
      </c>
      <c r="P104" s="215">
        <v>0.87280000000000002</v>
      </c>
      <c r="Q104" s="213" t="s">
        <v>25</v>
      </c>
      <c r="R104" s="209" t="s">
        <v>25</v>
      </c>
      <c r="S104" s="209" t="s">
        <v>25</v>
      </c>
      <c r="T104" s="210" t="s">
        <v>25</v>
      </c>
      <c r="U104" s="210" t="s">
        <v>25</v>
      </c>
      <c r="V104" s="216" t="s">
        <v>25</v>
      </c>
      <c r="W104" s="217" t="s">
        <v>25</v>
      </c>
      <c r="X104" s="218" t="s">
        <v>25</v>
      </c>
      <c r="Y104" s="210" t="s">
        <v>25</v>
      </c>
      <c r="Z104" s="210" t="s">
        <v>25</v>
      </c>
      <c r="AA104" s="210" t="s">
        <v>25</v>
      </c>
      <c r="AB104" s="210" t="s">
        <v>25</v>
      </c>
      <c r="AC104" s="210" t="s">
        <v>25</v>
      </c>
      <c r="AD104" s="210" t="s">
        <v>25</v>
      </c>
      <c r="AE104" s="210" t="s">
        <v>25</v>
      </c>
      <c r="AF104" s="210" t="s">
        <v>25</v>
      </c>
      <c r="AG104" s="210" t="s">
        <v>25</v>
      </c>
      <c r="AH104" s="219" t="s">
        <v>25</v>
      </c>
    </row>
    <row r="105" spans="1:34" s="220" customFormat="1" ht="14">
      <c r="A105" s="222" t="s">
        <v>1528</v>
      </c>
      <c r="B105" s="223"/>
      <c r="C105" s="223"/>
      <c r="D105" s="223"/>
      <c r="E105" s="223"/>
      <c r="F105" s="225"/>
      <c r="G105" s="223"/>
      <c r="H105" s="223"/>
      <c r="I105" s="226"/>
      <c r="J105" s="227"/>
      <c r="K105" s="224"/>
      <c r="L105" s="225"/>
      <c r="M105" s="223"/>
      <c r="N105" s="224"/>
      <c r="O105" s="224"/>
      <c r="P105" s="228"/>
      <c r="Q105" s="227"/>
      <c r="R105" s="223"/>
      <c r="S105" s="223"/>
      <c r="T105" s="224"/>
      <c r="U105" s="224"/>
      <c r="V105" s="228"/>
      <c r="W105" s="229"/>
      <c r="X105" s="230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31"/>
    </row>
    <row r="106" spans="1:34" s="220" customFormat="1" ht="14">
      <c r="A106" s="232"/>
      <c r="B106" s="233"/>
      <c r="C106" s="233"/>
      <c r="D106" s="233"/>
      <c r="E106" s="233"/>
      <c r="F106" s="235"/>
      <c r="G106" s="233"/>
      <c r="H106" s="233"/>
      <c r="I106" s="236"/>
      <c r="J106" s="237"/>
      <c r="K106" s="234"/>
      <c r="L106" s="235"/>
      <c r="M106" s="233"/>
      <c r="N106" s="234"/>
      <c r="O106" s="234"/>
      <c r="P106" s="238"/>
      <c r="Q106" s="237"/>
      <c r="R106" s="233"/>
      <c r="S106" s="233"/>
      <c r="T106" s="234"/>
      <c r="U106" s="234"/>
      <c r="V106" s="238"/>
      <c r="W106" s="239"/>
      <c r="X106" s="240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41"/>
    </row>
    <row r="107" spans="1:34" s="220" customFormat="1" ht="14">
      <c r="A107" s="208">
        <v>200018086</v>
      </c>
      <c r="B107" s="209" t="s">
        <v>528</v>
      </c>
      <c r="C107" s="209" t="s">
        <v>1354</v>
      </c>
      <c r="D107" s="209" t="s">
        <v>355</v>
      </c>
      <c r="E107" s="209" t="s">
        <v>26</v>
      </c>
      <c r="F107" s="211">
        <v>63</v>
      </c>
      <c r="G107" s="209" t="s">
        <v>365</v>
      </c>
      <c r="H107" s="209" t="s">
        <v>20</v>
      </c>
      <c r="I107" s="212" t="s">
        <v>1425</v>
      </c>
      <c r="J107" s="213" t="s">
        <v>1477</v>
      </c>
      <c r="K107" s="210">
        <v>2</v>
      </c>
      <c r="L107" s="214">
        <v>44067</v>
      </c>
      <c r="M107" s="209" t="s">
        <v>1097</v>
      </c>
      <c r="N107" s="210" t="s">
        <v>1098</v>
      </c>
      <c r="O107" s="210">
        <v>2.39</v>
      </c>
      <c r="P107" s="215">
        <v>0.64080000000000004</v>
      </c>
      <c r="Q107" s="213" t="s">
        <v>25</v>
      </c>
      <c r="R107" s="209" t="s">
        <v>25</v>
      </c>
      <c r="S107" s="209" t="s">
        <v>25</v>
      </c>
      <c r="T107" s="210" t="s">
        <v>25</v>
      </c>
      <c r="U107" s="210" t="s">
        <v>25</v>
      </c>
      <c r="V107" s="216" t="s">
        <v>25</v>
      </c>
      <c r="W107" s="221" t="str">
        <f>HYPERLINK(X107,"Click - Flow Cytometry Report")</f>
        <v>Click - Flow Cytometry Report</v>
      </c>
      <c r="X107" s="218" t="s">
        <v>1476</v>
      </c>
      <c r="Y107" s="210" t="s">
        <v>1100</v>
      </c>
      <c r="Z107" s="210">
        <v>21.6</v>
      </c>
      <c r="AA107" s="210">
        <v>63.6</v>
      </c>
      <c r="AB107" s="210">
        <v>10.9</v>
      </c>
      <c r="AC107" s="210">
        <v>6.67</v>
      </c>
      <c r="AD107" s="210">
        <v>9.1199999999999992</v>
      </c>
      <c r="AE107" s="210">
        <v>3.05</v>
      </c>
      <c r="AF107" s="210">
        <v>59.1</v>
      </c>
      <c r="AG107" s="210">
        <v>48.7</v>
      </c>
      <c r="AH107" s="219">
        <v>15.4</v>
      </c>
    </row>
    <row r="108" spans="1:34" s="220" customFormat="1" ht="14">
      <c r="A108" s="208">
        <v>200018086</v>
      </c>
      <c r="B108" s="209" t="s">
        <v>528</v>
      </c>
      <c r="C108" s="209" t="s">
        <v>1354</v>
      </c>
      <c r="D108" s="209" t="s">
        <v>355</v>
      </c>
      <c r="E108" s="209" t="s">
        <v>26</v>
      </c>
      <c r="F108" s="211">
        <v>63</v>
      </c>
      <c r="G108" s="209" t="s">
        <v>365</v>
      </c>
      <c r="H108" s="209" t="s">
        <v>20</v>
      </c>
      <c r="I108" s="212" t="s">
        <v>1425</v>
      </c>
      <c r="J108" s="213" t="s">
        <v>1475</v>
      </c>
      <c r="K108" s="210">
        <v>39</v>
      </c>
      <c r="L108" s="214">
        <v>44067</v>
      </c>
      <c r="M108" s="209" t="s">
        <v>1427</v>
      </c>
      <c r="N108" s="210" t="s">
        <v>1098</v>
      </c>
      <c r="O108" s="210">
        <v>0.8</v>
      </c>
      <c r="P108" s="215">
        <v>0.57020000000000004</v>
      </c>
      <c r="Q108" s="213" t="s">
        <v>25</v>
      </c>
      <c r="R108" s="209" t="s">
        <v>25</v>
      </c>
      <c r="S108" s="209" t="s">
        <v>25</v>
      </c>
      <c r="T108" s="210" t="s">
        <v>25</v>
      </c>
      <c r="U108" s="210" t="s">
        <v>25</v>
      </c>
      <c r="V108" s="216" t="s">
        <v>25</v>
      </c>
      <c r="W108" s="217" t="s">
        <v>25</v>
      </c>
      <c r="X108" s="218" t="s">
        <v>25</v>
      </c>
      <c r="Y108" s="210" t="s">
        <v>25</v>
      </c>
      <c r="Z108" s="210" t="s">
        <v>25</v>
      </c>
      <c r="AA108" s="210" t="s">
        <v>25</v>
      </c>
      <c r="AB108" s="210" t="s">
        <v>25</v>
      </c>
      <c r="AC108" s="210" t="s">
        <v>25</v>
      </c>
      <c r="AD108" s="210" t="s">
        <v>25</v>
      </c>
      <c r="AE108" s="210" t="s">
        <v>25</v>
      </c>
      <c r="AF108" s="210" t="s">
        <v>25</v>
      </c>
      <c r="AG108" s="210" t="s">
        <v>25</v>
      </c>
      <c r="AH108" s="219" t="s">
        <v>25</v>
      </c>
    </row>
    <row r="109" spans="1:34" s="220" customFormat="1" ht="14">
      <c r="A109" s="222" t="s">
        <v>1529</v>
      </c>
      <c r="B109" s="223"/>
      <c r="C109" s="223"/>
      <c r="D109" s="223"/>
      <c r="E109" s="223"/>
      <c r="F109" s="225"/>
      <c r="G109" s="223"/>
      <c r="H109" s="223"/>
      <c r="I109" s="226"/>
      <c r="J109" s="227"/>
      <c r="K109" s="224"/>
      <c r="L109" s="225"/>
      <c r="M109" s="223"/>
      <c r="N109" s="224"/>
      <c r="O109" s="224"/>
      <c r="P109" s="228"/>
      <c r="Q109" s="227"/>
      <c r="R109" s="223"/>
      <c r="S109" s="223"/>
      <c r="T109" s="224"/>
      <c r="U109" s="224"/>
      <c r="V109" s="228"/>
      <c r="W109" s="229"/>
      <c r="X109" s="230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31"/>
    </row>
    <row r="110" spans="1:34" s="220" customFormat="1" ht="14">
      <c r="A110" s="232"/>
      <c r="B110" s="233"/>
      <c r="C110" s="233"/>
      <c r="D110" s="233"/>
      <c r="E110" s="233"/>
      <c r="F110" s="235"/>
      <c r="G110" s="233"/>
      <c r="H110" s="233"/>
      <c r="I110" s="236"/>
      <c r="J110" s="237"/>
      <c r="K110" s="234"/>
      <c r="L110" s="235"/>
      <c r="M110" s="233"/>
      <c r="N110" s="234"/>
      <c r="O110" s="234"/>
      <c r="P110" s="238"/>
      <c r="Q110" s="237"/>
      <c r="R110" s="233"/>
      <c r="S110" s="233"/>
      <c r="T110" s="234"/>
      <c r="U110" s="234"/>
      <c r="V110" s="238"/>
      <c r="W110" s="239"/>
      <c r="X110" s="240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41"/>
    </row>
    <row r="111" spans="1:34" s="220" customFormat="1" ht="14">
      <c r="A111" s="208">
        <v>110045130</v>
      </c>
      <c r="B111" s="209" t="s">
        <v>654</v>
      </c>
      <c r="C111" s="209" t="s">
        <v>1406</v>
      </c>
      <c r="D111" s="209" t="s">
        <v>359</v>
      </c>
      <c r="E111" s="209" t="s">
        <v>26</v>
      </c>
      <c r="F111" s="211">
        <v>75</v>
      </c>
      <c r="G111" s="209" t="s">
        <v>269</v>
      </c>
      <c r="H111" s="209" t="s">
        <v>20</v>
      </c>
      <c r="I111" s="212" t="s">
        <v>1425</v>
      </c>
      <c r="J111" s="213" t="s">
        <v>1407</v>
      </c>
      <c r="K111" s="210">
        <v>4</v>
      </c>
      <c r="L111" s="214">
        <v>43852</v>
      </c>
      <c r="M111" s="209" t="s">
        <v>1097</v>
      </c>
      <c r="N111" s="210" t="s">
        <v>357</v>
      </c>
      <c r="O111" s="210">
        <v>3.05</v>
      </c>
      <c r="P111" s="215">
        <v>0.77270000000000005</v>
      </c>
      <c r="Q111" s="213" t="s">
        <v>25</v>
      </c>
      <c r="R111" s="209" t="s">
        <v>25</v>
      </c>
      <c r="S111" s="209" t="s">
        <v>25</v>
      </c>
      <c r="T111" s="210" t="s">
        <v>25</v>
      </c>
      <c r="U111" s="210" t="s">
        <v>25</v>
      </c>
      <c r="V111" s="216" t="s">
        <v>25</v>
      </c>
      <c r="W111" s="221" t="str">
        <f>HYPERLINK(X111,"Click - Flow Cytometry Report")</f>
        <v>Click - Flow Cytometry Report</v>
      </c>
      <c r="X111" s="218" t="s">
        <v>1408</v>
      </c>
      <c r="Y111" s="210" t="s">
        <v>1109</v>
      </c>
      <c r="Z111" s="210">
        <v>85.1</v>
      </c>
      <c r="AA111" s="210">
        <v>9.34</v>
      </c>
      <c r="AB111" s="210">
        <v>17.399999999999999</v>
      </c>
      <c r="AC111" s="210">
        <v>3.44</v>
      </c>
      <c r="AD111" s="210">
        <v>3.84</v>
      </c>
      <c r="AE111" s="210">
        <v>34.6</v>
      </c>
      <c r="AF111" s="210">
        <v>48.2</v>
      </c>
      <c r="AG111" s="210">
        <v>2.08</v>
      </c>
      <c r="AH111" s="219">
        <v>54.3</v>
      </c>
    </row>
    <row r="112" spans="1:34" s="220" customFormat="1" ht="14">
      <c r="A112" s="208">
        <v>110045130</v>
      </c>
      <c r="B112" s="209" t="s">
        <v>654</v>
      </c>
      <c r="C112" s="209" t="s">
        <v>1406</v>
      </c>
      <c r="D112" s="209" t="s">
        <v>359</v>
      </c>
      <c r="E112" s="209" t="s">
        <v>26</v>
      </c>
      <c r="F112" s="211">
        <v>75</v>
      </c>
      <c r="G112" s="209" t="s">
        <v>269</v>
      </c>
      <c r="H112" s="209" t="s">
        <v>20</v>
      </c>
      <c r="I112" s="212" t="s">
        <v>1425</v>
      </c>
      <c r="J112" s="213" t="s">
        <v>1474</v>
      </c>
      <c r="K112" s="210">
        <v>1</v>
      </c>
      <c r="L112" s="214">
        <v>43852</v>
      </c>
      <c r="M112" s="209" t="s">
        <v>1427</v>
      </c>
      <c r="N112" s="210" t="s">
        <v>357</v>
      </c>
      <c r="O112" s="210">
        <v>7.75</v>
      </c>
      <c r="P112" s="215">
        <v>0.89900000000000002</v>
      </c>
      <c r="Q112" s="213" t="s">
        <v>25</v>
      </c>
      <c r="R112" s="209" t="s">
        <v>25</v>
      </c>
      <c r="S112" s="209" t="s">
        <v>25</v>
      </c>
      <c r="T112" s="210" t="s">
        <v>25</v>
      </c>
      <c r="U112" s="210" t="s">
        <v>25</v>
      </c>
      <c r="V112" s="216" t="s">
        <v>25</v>
      </c>
      <c r="W112" s="217" t="s">
        <v>25</v>
      </c>
      <c r="X112" s="218" t="s">
        <v>25</v>
      </c>
      <c r="Y112" s="210" t="s">
        <v>25</v>
      </c>
      <c r="Z112" s="210" t="s">
        <v>25</v>
      </c>
      <c r="AA112" s="210" t="s">
        <v>25</v>
      </c>
      <c r="AB112" s="210" t="s">
        <v>25</v>
      </c>
      <c r="AC112" s="210" t="s">
        <v>25</v>
      </c>
      <c r="AD112" s="210" t="s">
        <v>25</v>
      </c>
      <c r="AE112" s="210" t="s">
        <v>25</v>
      </c>
      <c r="AF112" s="210" t="s">
        <v>25</v>
      </c>
      <c r="AG112" s="210" t="s">
        <v>25</v>
      </c>
      <c r="AH112" s="219" t="s">
        <v>25</v>
      </c>
    </row>
    <row r="113" spans="1:34" s="220" customFormat="1" ht="14">
      <c r="A113" s="222" t="s">
        <v>1530</v>
      </c>
      <c r="B113" s="223"/>
      <c r="C113" s="223"/>
      <c r="D113" s="223"/>
      <c r="E113" s="223"/>
      <c r="F113" s="225"/>
      <c r="G113" s="223"/>
      <c r="H113" s="223"/>
      <c r="I113" s="226"/>
      <c r="J113" s="227"/>
      <c r="K113" s="224"/>
      <c r="L113" s="225"/>
      <c r="M113" s="223"/>
      <c r="N113" s="224"/>
      <c r="O113" s="224"/>
      <c r="P113" s="228"/>
      <c r="Q113" s="227"/>
      <c r="R113" s="223"/>
      <c r="S113" s="223"/>
      <c r="T113" s="224"/>
      <c r="U113" s="224"/>
      <c r="V113" s="228"/>
      <c r="W113" s="229"/>
      <c r="X113" s="230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31"/>
    </row>
    <row r="114" spans="1:34" s="220" customFormat="1" ht="14">
      <c r="A114" s="232"/>
      <c r="B114" s="233"/>
      <c r="C114" s="233"/>
      <c r="D114" s="233"/>
      <c r="E114" s="233"/>
      <c r="F114" s="235"/>
      <c r="G114" s="233"/>
      <c r="H114" s="233"/>
      <c r="I114" s="236"/>
      <c r="J114" s="237"/>
      <c r="K114" s="234"/>
      <c r="L114" s="235"/>
      <c r="M114" s="233"/>
      <c r="N114" s="234"/>
      <c r="O114" s="234"/>
      <c r="P114" s="238"/>
      <c r="Q114" s="237"/>
      <c r="R114" s="233"/>
      <c r="S114" s="233"/>
      <c r="T114" s="234"/>
      <c r="U114" s="234"/>
      <c r="V114" s="238"/>
      <c r="W114" s="239"/>
      <c r="X114" s="240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41"/>
    </row>
    <row r="115" spans="1:34" s="220" customFormat="1" ht="14">
      <c r="A115" s="208">
        <v>200009404</v>
      </c>
      <c r="B115" s="209" t="s">
        <v>52</v>
      </c>
      <c r="C115" s="209" t="s">
        <v>25</v>
      </c>
      <c r="D115" s="209" t="s">
        <v>361</v>
      </c>
      <c r="E115" s="209" t="s">
        <v>26</v>
      </c>
      <c r="F115" s="211">
        <v>70</v>
      </c>
      <c r="G115" s="209" t="s">
        <v>269</v>
      </c>
      <c r="H115" s="209" t="s">
        <v>20</v>
      </c>
      <c r="I115" s="212" t="s">
        <v>1425</v>
      </c>
      <c r="J115" s="213" t="s">
        <v>1409</v>
      </c>
      <c r="K115" s="210">
        <v>7</v>
      </c>
      <c r="L115" s="214">
        <v>44039</v>
      </c>
      <c r="M115" s="209" t="s">
        <v>1097</v>
      </c>
      <c r="N115" s="210" t="s">
        <v>1098</v>
      </c>
      <c r="O115" s="210">
        <v>2.67</v>
      </c>
      <c r="P115" s="215">
        <v>0.63880000000000003</v>
      </c>
      <c r="Q115" s="213" t="s">
        <v>25</v>
      </c>
      <c r="R115" s="209" t="s">
        <v>25</v>
      </c>
      <c r="S115" s="209" t="s">
        <v>25</v>
      </c>
      <c r="T115" s="210" t="s">
        <v>25</v>
      </c>
      <c r="U115" s="210" t="s">
        <v>25</v>
      </c>
      <c r="V115" s="216" t="s">
        <v>25</v>
      </c>
      <c r="W115" s="221" t="str">
        <f>HYPERLINK(X115,"Click - Flow Cytometry Report")</f>
        <v>Click - Flow Cytometry Report</v>
      </c>
      <c r="X115" s="218" t="s">
        <v>1410</v>
      </c>
      <c r="Y115" s="210" t="s">
        <v>1100</v>
      </c>
      <c r="Z115" s="210">
        <v>64.8</v>
      </c>
      <c r="AA115" s="210">
        <v>24.1</v>
      </c>
      <c r="AB115" s="210">
        <v>23.8</v>
      </c>
      <c r="AC115" s="210">
        <v>22.5</v>
      </c>
      <c r="AD115" s="210">
        <v>13</v>
      </c>
      <c r="AE115" s="210">
        <v>6.67</v>
      </c>
      <c r="AF115" s="210">
        <v>26.4</v>
      </c>
      <c r="AG115" s="210">
        <v>2.5499999999999998</v>
      </c>
      <c r="AH115" s="219">
        <v>24.8</v>
      </c>
    </row>
    <row r="116" spans="1:34" s="220" customFormat="1" ht="15" thickBot="1">
      <c r="A116" s="250">
        <v>200009404</v>
      </c>
      <c r="B116" s="251" t="s">
        <v>52</v>
      </c>
      <c r="C116" s="251" t="s">
        <v>25</v>
      </c>
      <c r="D116" s="251" t="s">
        <v>361</v>
      </c>
      <c r="E116" s="251" t="s">
        <v>26</v>
      </c>
      <c r="F116" s="253">
        <v>70</v>
      </c>
      <c r="G116" s="251" t="s">
        <v>269</v>
      </c>
      <c r="H116" s="251" t="s">
        <v>20</v>
      </c>
      <c r="I116" s="254" t="s">
        <v>1425</v>
      </c>
      <c r="J116" s="255" t="s">
        <v>1473</v>
      </c>
      <c r="K116" s="252">
        <v>3</v>
      </c>
      <c r="L116" s="256">
        <v>44040</v>
      </c>
      <c r="M116" s="251" t="s">
        <v>1427</v>
      </c>
      <c r="N116" s="252" t="s">
        <v>1098</v>
      </c>
      <c r="O116" s="252">
        <v>6.53</v>
      </c>
      <c r="P116" s="257">
        <v>0.6976</v>
      </c>
      <c r="Q116" s="255" t="s">
        <v>25</v>
      </c>
      <c r="R116" s="251" t="s">
        <v>25</v>
      </c>
      <c r="S116" s="251" t="s">
        <v>25</v>
      </c>
      <c r="T116" s="252" t="s">
        <v>25</v>
      </c>
      <c r="U116" s="252" t="s">
        <v>25</v>
      </c>
      <c r="V116" s="258" t="s">
        <v>25</v>
      </c>
      <c r="W116" s="259" t="s">
        <v>25</v>
      </c>
      <c r="X116" s="260" t="s">
        <v>25</v>
      </c>
      <c r="Y116" s="252" t="s">
        <v>25</v>
      </c>
      <c r="Z116" s="252" t="s">
        <v>25</v>
      </c>
      <c r="AA116" s="252" t="s">
        <v>25</v>
      </c>
      <c r="AB116" s="252" t="s">
        <v>25</v>
      </c>
      <c r="AC116" s="252" t="s">
        <v>25</v>
      </c>
      <c r="AD116" s="252" t="s">
        <v>25</v>
      </c>
      <c r="AE116" s="252" t="s">
        <v>25</v>
      </c>
      <c r="AF116" s="252" t="s">
        <v>25</v>
      </c>
      <c r="AG116" s="252" t="s">
        <v>25</v>
      </c>
      <c r="AH116" s="261" t="s">
        <v>25</v>
      </c>
    </row>
    <row r="117" spans="1:34" s="191" customFormat="1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9"/>
      <c r="L117" s="188"/>
      <c r="M117" s="188"/>
      <c r="N117" s="188"/>
      <c r="O117" s="189"/>
      <c r="P117" s="189"/>
      <c r="Q117" s="188"/>
      <c r="R117" s="188"/>
      <c r="S117" s="188"/>
      <c r="T117" s="189"/>
      <c r="U117" s="189"/>
      <c r="V117" s="189"/>
      <c r="W117" s="188"/>
      <c r="X117" s="190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</row>
    <row r="118" spans="1:34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3"/>
      <c r="L118" s="242"/>
      <c r="M118" s="242"/>
      <c r="N118" s="242"/>
      <c r="O118" s="243"/>
      <c r="P118" s="243"/>
      <c r="Q118" s="242"/>
      <c r="R118" s="242"/>
      <c r="S118" s="242"/>
      <c r="T118" s="243"/>
      <c r="U118" s="243"/>
      <c r="V118" s="243"/>
      <c r="W118" s="242"/>
      <c r="X118" s="244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</row>
    <row r="119" spans="1:34">
      <c r="A119" s="245"/>
      <c r="B119" s="245"/>
      <c r="C119" s="245"/>
      <c r="D119" s="245"/>
      <c r="K119" s="246"/>
    </row>
    <row r="120" spans="1:34">
      <c r="A120" s="245" t="s">
        <v>1</v>
      </c>
      <c r="B120" s="245"/>
      <c r="C120" s="245"/>
      <c r="D120" s="245"/>
      <c r="K120" s="246"/>
    </row>
    <row r="121" spans="1:34">
      <c r="A121" s="245" t="s">
        <v>0</v>
      </c>
      <c r="B121" s="245"/>
      <c r="C121" s="245"/>
      <c r="D121" s="245"/>
      <c r="K121" s="246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09AD-2045-D947-BD8E-6132E8FCF8EE}">
  <sheetPr>
    <tabColor rgb="FFFFC2FF"/>
  </sheetPr>
  <dimension ref="A1:AH29"/>
  <sheetViews>
    <sheetView showGridLines="0" zoomScaleNormal="100" workbookViewId="0">
      <pane ySplit="8" topLeftCell="A9" activePane="bottomLeft" state="frozen"/>
      <selection pane="bottomLeft" activeCell="A6" sqref="A6"/>
    </sheetView>
  </sheetViews>
  <sheetFormatPr baseColWidth="10" defaultRowHeight="16"/>
  <cols>
    <col min="1" max="1" width="11" style="147" customWidth="1"/>
    <col min="2" max="2" width="31.6640625" style="147" customWidth="1"/>
    <col min="3" max="3" width="28.33203125" style="147" customWidth="1"/>
    <col min="4" max="4" width="15.83203125" style="147" customWidth="1"/>
    <col min="5" max="5" width="10.5" style="147" customWidth="1"/>
    <col min="6" max="7" width="8.1640625" style="147" customWidth="1"/>
    <col min="8" max="8" width="7.83203125" style="147" customWidth="1"/>
    <col min="9" max="9" width="17.33203125" style="147" customWidth="1"/>
    <col min="10" max="10" width="26.5" style="147" customWidth="1"/>
    <col min="11" max="11" width="8.5" style="148" customWidth="1"/>
    <col min="12" max="12" width="8.6640625" style="147" customWidth="1"/>
    <col min="13" max="13" width="31" style="147" customWidth="1"/>
    <col min="14" max="14" width="14.6640625" style="147" customWidth="1"/>
    <col min="15" max="15" width="11.1640625" style="148" customWidth="1"/>
    <col min="16" max="16" width="9.83203125" style="148" customWidth="1"/>
    <col min="17" max="17" width="8.33203125" style="147" customWidth="1"/>
    <col min="18" max="18" width="9.6640625" style="147" customWidth="1"/>
    <col min="19" max="19" width="11" style="147" customWidth="1"/>
    <col min="20" max="20" width="5.83203125" style="148" customWidth="1"/>
    <col min="21" max="21" width="7" style="148" customWidth="1"/>
    <col min="22" max="22" width="10.1640625" style="148" customWidth="1"/>
    <col min="23" max="23" width="21.83203125" style="147" customWidth="1"/>
    <col min="24" max="24" width="10.83203125" style="149" hidden="1" customWidth="1"/>
    <col min="25" max="25" width="8.1640625" style="148" customWidth="1"/>
    <col min="26" max="34" width="7.83203125" style="148" customWidth="1"/>
    <col min="35" max="16384" width="10.83203125" style="147"/>
  </cols>
  <sheetData>
    <row r="1" spans="1:34" ht="14" customHeight="1">
      <c r="A1" s="60" t="s">
        <v>1471</v>
      </c>
    </row>
    <row r="2" spans="1:34" ht="14" customHeight="1">
      <c r="A2" s="61" t="s">
        <v>0</v>
      </c>
    </row>
    <row r="3" spans="1:34" ht="14" customHeight="1">
      <c r="A3" s="60" t="s">
        <v>1</v>
      </c>
    </row>
    <row r="4" spans="1:34" ht="14" customHeight="1">
      <c r="A4" s="71" t="s">
        <v>1539</v>
      </c>
    </row>
    <row r="5" spans="1:34" ht="14" customHeight="1">
      <c r="A5" s="60" t="s">
        <v>2</v>
      </c>
    </row>
    <row r="6" spans="1:34" ht="19" customHeight="1" thickBot="1"/>
    <row r="7" spans="1:34" s="306" customFormat="1" ht="21">
      <c r="A7" s="295" t="s">
        <v>1540</v>
      </c>
      <c r="B7" s="296"/>
      <c r="C7" s="297"/>
      <c r="D7" s="296"/>
      <c r="E7" s="297"/>
      <c r="F7" s="297"/>
      <c r="G7" s="297"/>
      <c r="H7" s="297"/>
      <c r="I7" s="297"/>
      <c r="J7" s="298" t="s">
        <v>1541</v>
      </c>
      <c r="K7" s="299"/>
      <c r="L7" s="298"/>
      <c r="M7" s="300"/>
      <c r="N7" s="300"/>
      <c r="O7" s="301"/>
      <c r="P7" s="301"/>
      <c r="Q7" s="298"/>
      <c r="R7" s="298"/>
      <c r="S7" s="298"/>
      <c r="T7" s="301"/>
      <c r="U7" s="301"/>
      <c r="V7" s="301"/>
      <c r="W7" s="302" t="s">
        <v>1542</v>
      </c>
      <c r="X7" s="302"/>
      <c r="Y7" s="303"/>
      <c r="Z7" s="304"/>
      <c r="AA7" s="304"/>
      <c r="AB7" s="304"/>
      <c r="AC7" s="304"/>
      <c r="AD7" s="304"/>
      <c r="AE7" s="304"/>
      <c r="AF7" s="304"/>
      <c r="AG7" s="304"/>
      <c r="AH7" s="305"/>
    </row>
    <row r="8" spans="1:34" ht="61" customHeight="1" thickBot="1">
      <c r="A8" s="150" t="s">
        <v>3</v>
      </c>
      <c r="B8" s="151" t="s">
        <v>4</v>
      </c>
      <c r="C8" s="152" t="s">
        <v>1078</v>
      </c>
      <c r="D8" s="151" t="s">
        <v>281</v>
      </c>
      <c r="E8" s="152" t="s">
        <v>5</v>
      </c>
      <c r="F8" s="153" t="s">
        <v>6</v>
      </c>
      <c r="G8" s="152" t="s">
        <v>7</v>
      </c>
      <c r="H8" s="152" t="s">
        <v>8</v>
      </c>
      <c r="I8" s="152" t="s">
        <v>9</v>
      </c>
      <c r="J8" s="154" t="s">
        <v>10</v>
      </c>
      <c r="K8" s="90" t="s">
        <v>11</v>
      </c>
      <c r="L8" s="154" t="s">
        <v>12</v>
      </c>
      <c r="M8" s="154" t="s">
        <v>13</v>
      </c>
      <c r="N8" s="91" t="s">
        <v>1423</v>
      </c>
      <c r="O8" s="196" t="s">
        <v>1083</v>
      </c>
      <c r="P8" s="155" t="s">
        <v>285</v>
      </c>
      <c r="Q8" s="156" t="s">
        <v>14</v>
      </c>
      <c r="R8" s="156" t="s">
        <v>15</v>
      </c>
      <c r="S8" s="156" t="s">
        <v>16</v>
      </c>
      <c r="T8" s="157" t="s">
        <v>18</v>
      </c>
      <c r="U8" s="157" t="s">
        <v>19</v>
      </c>
      <c r="V8" s="157" t="s">
        <v>17</v>
      </c>
      <c r="W8" s="158" t="s">
        <v>1084</v>
      </c>
      <c r="X8" s="159" t="s">
        <v>1424</v>
      </c>
      <c r="Y8" s="160" t="s">
        <v>1086</v>
      </c>
      <c r="Z8" s="160" t="s">
        <v>1087</v>
      </c>
      <c r="AA8" s="160" t="s">
        <v>1088</v>
      </c>
      <c r="AB8" s="160" t="s">
        <v>1089</v>
      </c>
      <c r="AC8" s="160" t="s">
        <v>1090</v>
      </c>
      <c r="AD8" s="160" t="s">
        <v>1091</v>
      </c>
      <c r="AE8" s="160" t="s">
        <v>1092</v>
      </c>
      <c r="AF8" s="160" t="s">
        <v>1093</v>
      </c>
      <c r="AG8" s="160" t="s">
        <v>1094</v>
      </c>
      <c r="AH8" s="161" t="s">
        <v>1095</v>
      </c>
    </row>
    <row r="9" spans="1:34" s="41" customFormat="1" ht="14">
      <c r="A9" s="262" t="s">
        <v>1535</v>
      </c>
      <c r="B9" s="264"/>
      <c r="C9" s="264"/>
      <c r="D9" s="264"/>
      <c r="E9" s="264"/>
      <c r="F9" s="268"/>
      <c r="G9" s="264"/>
      <c r="H9" s="264"/>
      <c r="I9" s="270"/>
      <c r="J9" s="272"/>
      <c r="K9" s="266"/>
      <c r="L9" s="268"/>
      <c r="M9" s="264"/>
      <c r="N9" s="266"/>
      <c r="O9" s="266"/>
      <c r="P9" s="275"/>
      <c r="Q9" s="272"/>
      <c r="R9" s="264"/>
      <c r="S9" s="264"/>
      <c r="T9" s="266"/>
      <c r="U9" s="266"/>
      <c r="V9" s="275"/>
      <c r="W9" s="278"/>
      <c r="X9" s="280"/>
      <c r="Y9" s="266"/>
      <c r="Z9" s="266"/>
      <c r="AA9" s="266"/>
      <c r="AB9" s="266"/>
      <c r="AC9" s="266"/>
      <c r="AD9" s="266"/>
      <c r="AE9" s="266"/>
      <c r="AF9" s="266"/>
      <c r="AG9" s="266"/>
      <c r="AH9" s="282"/>
    </row>
    <row r="10" spans="1:34" s="41" customFormat="1" ht="14">
      <c r="A10" s="197"/>
      <c r="B10" s="180"/>
      <c r="C10" s="180"/>
      <c r="D10" s="180"/>
      <c r="E10" s="180"/>
      <c r="F10" s="181"/>
      <c r="G10" s="180"/>
      <c r="H10" s="180"/>
      <c r="I10" s="182"/>
      <c r="J10" s="183"/>
      <c r="K10" s="184"/>
      <c r="L10" s="181"/>
      <c r="M10" s="180"/>
      <c r="N10" s="184"/>
      <c r="O10" s="184"/>
      <c r="P10" s="185"/>
      <c r="Q10" s="183"/>
      <c r="R10" s="180"/>
      <c r="S10" s="180"/>
      <c r="T10" s="184"/>
      <c r="U10" s="184"/>
      <c r="V10" s="185"/>
      <c r="W10" s="199"/>
      <c r="X10" s="186"/>
      <c r="Y10" s="184"/>
      <c r="Z10" s="184"/>
      <c r="AA10" s="184"/>
      <c r="AB10" s="184"/>
      <c r="AC10" s="184"/>
      <c r="AD10" s="184"/>
      <c r="AE10" s="184"/>
      <c r="AF10" s="184"/>
      <c r="AG10" s="184"/>
      <c r="AH10" s="187"/>
    </row>
    <row r="11" spans="1:34" s="41" customFormat="1" ht="14">
      <c r="A11" s="169">
        <v>200000949</v>
      </c>
      <c r="B11" s="170" t="s">
        <v>633</v>
      </c>
      <c r="C11" s="170" t="s">
        <v>25</v>
      </c>
      <c r="D11" s="170" t="s">
        <v>1134</v>
      </c>
      <c r="E11" s="170" t="s">
        <v>26</v>
      </c>
      <c r="F11" s="172">
        <v>57</v>
      </c>
      <c r="G11" s="170" t="s">
        <v>365</v>
      </c>
      <c r="H11" s="170" t="s">
        <v>20</v>
      </c>
      <c r="I11" s="173" t="s">
        <v>1425</v>
      </c>
      <c r="J11" s="174" t="s">
        <v>1531</v>
      </c>
      <c r="K11" s="175">
        <v>1</v>
      </c>
      <c r="L11" s="176">
        <v>43735</v>
      </c>
      <c r="M11" s="170" t="s">
        <v>21</v>
      </c>
      <c r="N11" s="175" t="s">
        <v>308</v>
      </c>
      <c r="O11" s="175">
        <v>0</v>
      </c>
      <c r="P11" s="203">
        <v>0</v>
      </c>
      <c r="Q11" s="174" t="s">
        <v>22</v>
      </c>
      <c r="R11" s="170" t="s">
        <v>23</v>
      </c>
      <c r="S11" s="170" t="s">
        <v>1426</v>
      </c>
      <c r="T11" s="175">
        <v>90</v>
      </c>
      <c r="U11" s="175">
        <v>0</v>
      </c>
      <c r="V11" s="177" t="s">
        <v>268</v>
      </c>
      <c r="W11" s="200" t="s">
        <v>25</v>
      </c>
      <c r="X11" s="171" t="s">
        <v>25</v>
      </c>
      <c r="Y11" s="175" t="s">
        <v>25</v>
      </c>
      <c r="Z11" s="175" t="s">
        <v>25</v>
      </c>
      <c r="AA11" s="175" t="s">
        <v>25</v>
      </c>
      <c r="AB11" s="175" t="s">
        <v>25</v>
      </c>
      <c r="AC11" s="175" t="s">
        <v>25</v>
      </c>
      <c r="AD11" s="175" t="s">
        <v>25</v>
      </c>
      <c r="AE11" s="175" t="s">
        <v>25</v>
      </c>
      <c r="AF11" s="175" t="s">
        <v>25</v>
      </c>
      <c r="AG11" s="175" t="s">
        <v>25</v>
      </c>
      <c r="AH11" s="178" t="s">
        <v>25</v>
      </c>
    </row>
    <row r="12" spans="1:34" s="41" customFormat="1" ht="14">
      <c r="A12" s="169">
        <v>200000949</v>
      </c>
      <c r="B12" s="170" t="s">
        <v>633</v>
      </c>
      <c r="C12" s="170" t="s">
        <v>25</v>
      </c>
      <c r="D12" s="170" t="s">
        <v>1134</v>
      </c>
      <c r="E12" s="170" t="s">
        <v>26</v>
      </c>
      <c r="F12" s="172">
        <v>57</v>
      </c>
      <c r="G12" s="170" t="s">
        <v>365</v>
      </c>
      <c r="H12" s="170" t="s">
        <v>20</v>
      </c>
      <c r="I12" s="173" t="s">
        <v>1425</v>
      </c>
      <c r="J12" s="174" t="s">
        <v>1135</v>
      </c>
      <c r="K12" s="175">
        <v>11</v>
      </c>
      <c r="L12" s="176">
        <v>43735</v>
      </c>
      <c r="M12" s="170" t="s">
        <v>1097</v>
      </c>
      <c r="N12" s="175" t="s">
        <v>308</v>
      </c>
      <c r="O12" s="175">
        <v>5.71</v>
      </c>
      <c r="P12" s="203">
        <v>0.53969999999999996</v>
      </c>
      <c r="Q12" s="174" t="s">
        <v>25</v>
      </c>
      <c r="R12" s="170" t="s">
        <v>25</v>
      </c>
      <c r="S12" s="170" t="s">
        <v>25</v>
      </c>
      <c r="T12" s="175" t="s">
        <v>25</v>
      </c>
      <c r="U12" s="175" t="s">
        <v>25</v>
      </c>
      <c r="V12" s="177" t="s">
        <v>25</v>
      </c>
      <c r="W12" s="201" t="str">
        <f>HYPERLINK(X12,"Click - Flow Cytometry Report")</f>
        <v>Click - Flow Cytometry Report</v>
      </c>
      <c r="X12" s="171" t="s">
        <v>1136</v>
      </c>
      <c r="Y12" s="175" t="s">
        <v>1100</v>
      </c>
      <c r="Z12" s="175">
        <v>60.7</v>
      </c>
      <c r="AA12" s="175">
        <v>26.1</v>
      </c>
      <c r="AB12" s="175">
        <v>26.8</v>
      </c>
      <c r="AC12" s="175">
        <v>5.21</v>
      </c>
      <c r="AD12" s="175">
        <v>5.37</v>
      </c>
      <c r="AE12" s="175">
        <v>6.31</v>
      </c>
      <c r="AF12" s="175">
        <v>45</v>
      </c>
      <c r="AG12" s="175">
        <v>1.98</v>
      </c>
      <c r="AH12" s="178">
        <v>47.8</v>
      </c>
    </row>
    <row r="13" spans="1:34" s="41" customFormat="1" ht="14">
      <c r="A13" s="198" t="s">
        <v>1536</v>
      </c>
      <c r="B13" s="162"/>
      <c r="C13" s="162"/>
      <c r="D13" s="162"/>
      <c r="E13" s="162"/>
      <c r="F13" s="163"/>
      <c r="G13" s="162"/>
      <c r="H13" s="162"/>
      <c r="I13" s="164"/>
      <c r="J13" s="165"/>
      <c r="K13" s="166"/>
      <c r="L13" s="163"/>
      <c r="M13" s="162"/>
      <c r="N13" s="166"/>
      <c r="O13" s="166"/>
      <c r="P13" s="167"/>
      <c r="Q13" s="165"/>
      <c r="R13" s="162"/>
      <c r="S13" s="162"/>
      <c r="T13" s="166"/>
      <c r="U13" s="166"/>
      <c r="V13" s="167"/>
      <c r="W13" s="202"/>
      <c r="X13" s="179"/>
      <c r="Y13" s="166"/>
      <c r="Z13" s="166"/>
      <c r="AA13" s="166"/>
      <c r="AB13" s="166"/>
      <c r="AC13" s="166"/>
      <c r="AD13" s="166"/>
      <c r="AE13" s="166"/>
      <c r="AF13" s="166"/>
      <c r="AG13" s="166"/>
      <c r="AH13" s="168"/>
    </row>
    <row r="14" spans="1:34" s="41" customFormat="1" ht="14">
      <c r="A14" s="197"/>
      <c r="B14" s="180"/>
      <c r="C14" s="180"/>
      <c r="D14" s="180"/>
      <c r="E14" s="180"/>
      <c r="F14" s="181"/>
      <c r="G14" s="180"/>
      <c r="H14" s="180"/>
      <c r="I14" s="182"/>
      <c r="J14" s="183"/>
      <c r="K14" s="184"/>
      <c r="L14" s="181"/>
      <c r="M14" s="180"/>
      <c r="N14" s="184"/>
      <c r="O14" s="184"/>
      <c r="P14" s="185"/>
      <c r="Q14" s="183"/>
      <c r="R14" s="180"/>
      <c r="S14" s="180"/>
      <c r="T14" s="184"/>
      <c r="U14" s="184"/>
      <c r="V14" s="185"/>
      <c r="W14" s="199"/>
      <c r="X14" s="186"/>
      <c r="Y14" s="184"/>
      <c r="Z14" s="184"/>
      <c r="AA14" s="184"/>
      <c r="AB14" s="184"/>
      <c r="AC14" s="184"/>
      <c r="AD14" s="184"/>
      <c r="AE14" s="184"/>
      <c r="AF14" s="184"/>
      <c r="AG14" s="184"/>
      <c r="AH14" s="187"/>
    </row>
    <row r="15" spans="1:34" s="41" customFormat="1" ht="14">
      <c r="A15" s="169">
        <v>200005330</v>
      </c>
      <c r="B15" s="170" t="s">
        <v>633</v>
      </c>
      <c r="C15" s="170" t="s">
        <v>25</v>
      </c>
      <c r="D15" s="170" t="s">
        <v>1134</v>
      </c>
      <c r="E15" s="170" t="s">
        <v>26</v>
      </c>
      <c r="F15" s="172">
        <v>62</v>
      </c>
      <c r="G15" s="170" t="s">
        <v>365</v>
      </c>
      <c r="H15" s="170" t="s">
        <v>20</v>
      </c>
      <c r="I15" s="173" t="s">
        <v>1425</v>
      </c>
      <c r="J15" s="174" t="s">
        <v>1532</v>
      </c>
      <c r="K15" s="175">
        <v>1</v>
      </c>
      <c r="L15" s="176">
        <v>43724</v>
      </c>
      <c r="M15" s="170" t="s">
        <v>21</v>
      </c>
      <c r="N15" s="175" t="s">
        <v>308</v>
      </c>
      <c r="O15" s="175">
        <v>0</v>
      </c>
      <c r="P15" s="203">
        <v>0</v>
      </c>
      <c r="Q15" s="174" t="s">
        <v>22</v>
      </c>
      <c r="R15" s="170" t="s">
        <v>23</v>
      </c>
      <c r="S15" s="170" t="s">
        <v>1426</v>
      </c>
      <c r="T15" s="175">
        <v>80</v>
      </c>
      <c r="U15" s="175">
        <v>0</v>
      </c>
      <c r="V15" s="177" t="s">
        <v>313</v>
      </c>
      <c r="W15" s="200" t="s">
        <v>25</v>
      </c>
      <c r="X15" s="171" t="s">
        <v>25</v>
      </c>
      <c r="Y15" s="175" t="s">
        <v>25</v>
      </c>
      <c r="Z15" s="175" t="s">
        <v>25</v>
      </c>
      <c r="AA15" s="175" t="s">
        <v>25</v>
      </c>
      <c r="AB15" s="175" t="s">
        <v>25</v>
      </c>
      <c r="AC15" s="175" t="s">
        <v>25</v>
      </c>
      <c r="AD15" s="175" t="s">
        <v>25</v>
      </c>
      <c r="AE15" s="175" t="s">
        <v>25</v>
      </c>
      <c r="AF15" s="175" t="s">
        <v>25</v>
      </c>
      <c r="AG15" s="175" t="s">
        <v>25</v>
      </c>
      <c r="AH15" s="178" t="s">
        <v>25</v>
      </c>
    </row>
    <row r="16" spans="1:34" s="41" customFormat="1" ht="14">
      <c r="A16" s="169">
        <v>200005330</v>
      </c>
      <c r="B16" s="170" t="s">
        <v>633</v>
      </c>
      <c r="C16" s="170" t="s">
        <v>25</v>
      </c>
      <c r="D16" s="170" t="s">
        <v>1134</v>
      </c>
      <c r="E16" s="170" t="s">
        <v>26</v>
      </c>
      <c r="F16" s="172">
        <v>62</v>
      </c>
      <c r="G16" s="170" t="s">
        <v>365</v>
      </c>
      <c r="H16" s="170" t="s">
        <v>20</v>
      </c>
      <c r="I16" s="173" t="s">
        <v>1425</v>
      </c>
      <c r="J16" s="174" t="s">
        <v>1142</v>
      </c>
      <c r="K16" s="175">
        <v>10</v>
      </c>
      <c r="L16" s="176">
        <v>43724</v>
      </c>
      <c r="M16" s="170" t="s">
        <v>1097</v>
      </c>
      <c r="N16" s="175" t="s">
        <v>308</v>
      </c>
      <c r="O16" s="175">
        <v>2.81</v>
      </c>
      <c r="P16" s="203">
        <v>0.71140000000000003</v>
      </c>
      <c r="Q16" s="174" t="s">
        <v>25</v>
      </c>
      <c r="R16" s="170" t="s">
        <v>25</v>
      </c>
      <c r="S16" s="170" t="s">
        <v>25</v>
      </c>
      <c r="T16" s="175" t="s">
        <v>25</v>
      </c>
      <c r="U16" s="175" t="s">
        <v>25</v>
      </c>
      <c r="V16" s="177" t="s">
        <v>25</v>
      </c>
      <c r="W16" s="201" t="str">
        <f>HYPERLINK(X16,"Click - Flow Cytometry Report")</f>
        <v>Click - Flow Cytometry Report</v>
      </c>
      <c r="X16" s="171" t="s">
        <v>1143</v>
      </c>
      <c r="Y16" s="175" t="s">
        <v>1100</v>
      </c>
      <c r="Z16" s="175">
        <v>89.8</v>
      </c>
      <c r="AA16" s="175">
        <v>5.64</v>
      </c>
      <c r="AB16" s="175">
        <v>13.5</v>
      </c>
      <c r="AC16" s="175">
        <v>8.0500000000000007</v>
      </c>
      <c r="AD16" s="175">
        <v>2.63</v>
      </c>
      <c r="AE16" s="175">
        <v>4.7300000000000004</v>
      </c>
      <c r="AF16" s="175">
        <v>53.8</v>
      </c>
      <c r="AG16" s="175">
        <v>1.4</v>
      </c>
      <c r="AH16" s="178">
        <v>58.9</v>
      </c>
    </row>
    <row r="17" spans="1:34" s="41" customFormat="1" ht="14">
      <c r="A17" s="198" t="s">
        <v>1537</v>
      </c>
      <c r="B17" s="162"/>
      <c r="C17" s="162"/>
      <c r="D17" s="162"/>
      <c r="E17" s="162"/>
      <c r="F17" s="163"/>
      <c r="G17" s="162"/>
      <c r="H17" s="162"/>
      <c r="I17" s="164"/>
      <c r="J17" s="165"/>
      <c r="K17" s="166"/>
      <c r="L17" s="163"/>
      <c r="M17" s="162"/>
      <c r="N17" s="166"/>
      <c r="O17" s="166"/>
      <c r="P17" s="167"/>
      <c r="Q17" s="165"/>
      <c r="R17" s="162"/>
      <c r="S17" s="162"/>
      <c r="T17" s="166"/>
      <c r="U17" s="166"/>
      <c r="V17" s="167"/>
      <c r="W17" s="202"/>
      <c r="X17" s="179"/>
      <c r="Y17" s="166"/>
      <c r="Z17" s="166"/>
      <c r="AA17" s="166"/>
      <c r="AB17" s="166"/>
      <c r="AC17" s="166"/>
      <c r="AD17" s="166"/>
      <c r="AE17" s="166"/>
      <c r="AF17" s="166"/>
      <c r="AG17" s="166"/>
      <c r="AH17" s="168"/>
    </row>
    <row r="18" spans="1:34" s="41" customFormat="1" ht="14">
      <c r="A18" s="197"/>
      <c r="B18" s="180"/>
      <c r="C18" s="180"/>
      <c r="D18" s="180"/>
      <c r="E18" s="180"/>
      <c r="F18" s="181"/>
      <c r="G18" s="180"/>
      <c r="H18" s="180"/>
      <c r="I18" s="182"/>
      <c r="J18" s="183"/>
      <c r="K18" s="184"/>
      <c r="L18" s="181"/>
      <c r="M18" s="180"/>
      <c r="N18" s="184"/>
      <c r="O18" s="184"/>
      <c r="P18" s="185"/>
      <c r="Q18" s="183"/>
      <c r="R18" s="180"/>
      <c r="S18" s="180"/>
      <c r="T18" s="184"/>
      <c r="U18" s="184"/>
      <c r="V18" s="185"/>
      <c r="W18" s="199"/>
      <c r="X18" s="186"/>
      <c r="Y18" s="184"/>
      <c r="Z18" s="184"/>
      <c r="AA18" s="184"/>
      <c r="AB18" s="184"/>
      <c r="AC18" s="184"/>
      <c r="AD18" s="184"/>
      <c r="AE18" s="184"/>
      <c r="AF18" s="184"/>
      <c r="AG18" s="184"/>
      <c r="AH18" s="187"/>
    </row>
    <row r="19" spans="1:34" s="41" customFormat="1" ht="14">
      <c r="A19" s="169">
        <v>200002486</v>
      </c>
      <c r="B19" s="170" t="s">
        <v>633</v>
      </c>
      <c r="C19" s="170" t="s">
        <v>25</v>
      </c>
      <c r="D19" s="170" t="s">
        <v>370</v>
      </c>
      <c r="E19" s="170" t="s">
        <v>26</v>
      </c>
      <c r="F19" s="172">
        <v>69</v>
      </c>
      <c r="G19" s="170" t="s">
        <v>269</v>
      </c>
      <c r="H19" s="170" t="s">
        <v>20</v>
      </c>
      <c r="I19" s="173" t="s">
        <v>1425</v>
      </c>
      <c r="J19" s="174" t="s">
        <v>1533</v>
      </c>
      <c r="K19" s="175">
        <v>1</v>
      </c>
      <c r="L19" s="176">
        <v>43719</v>
      </c>
      <c r="M19" s="170" t="s">
        <v>21</v>
      </c>
      <c r="N19" s="175" t="s">
        <v>1098</v>
      </c>
      <c r="O19" s="175">
        <v>0</v>
      </c>
      <c r="P19" s="203">
        <v>0</v>
      </c>
      <c r="Q19" s="174" t="s">
        <v>22</v>
      </c>
      <c r="R19" s="170" t="s">
        <v>23</v>
      </c>
      <c r="S19" s="170" t="s">
        <v>1426</v>
      </c>
      <c r="T19" s="175">
        <v>90</v>
      </c>
      <c r="U19" s="175">
        <v>5</v>
      </c>
      <c r="V19" s="177" t="s">
        <v>268</v>
      </c>
      <c r="W19" s="200" t="s">
        <v>25</v>
      </c>
      <c r="X19" s="171" t="s">
        <v>25</v>
      </c>
      <c r="Y19" s="175" t="s">
        <v>25</v>
      </c>
      <c r="Z19" s="175" t="s">
        <v>25</v>
      </c>
      <c r="AA19" s="175" t="s">
        <v>25</v>
      </c>
      <c r="AB19" s="175" t="s">
        <v>25</v>
      </c>
      <c r="AC19" s="175" t="s">
        <v>25</v>
      </c>
      <c r="AD19" s="175" t="s">
        <v>25</v>
      </c>
      <c r="AE19" s="175" t="s">
        <v>25</v>
      </c>
      <c r="AF19" s="175" t="s">
        <v>25</v>
      </c>
      <c r="AG19" s="175" t="s">
        <v>25</v>
      </c>
      <c r="AH19" s="178" t="s">
        <v>25</v>
      </c>
    </row>
    <row r="20" spans="1:34" s="41" customFormat="1" ht="14">
      <c r="A20" s="169">
        <v>200002486</v>
      </c>
      <c r="B20" s="170" t="s">
        <v>633</v>
      </c>
      <c r="C20" s="170" t="s">
        <v>25</v>
      </c>
      <c r="D20" s="170" t="s">
        <v>370</v>
      </c>
      <c r="E20" s="170" t="s">
        <v>26</v>
      </c>
      <c r="F20" s="172">
        <v>69</v>
      </c>
      <c r="G20" s="170" t="s">
        <v>269</v>
      </c>
      <c r="H20" s="170" t="s">
        <v>20</v>
      </c>
      <c r="I20" s="173" t="s">
        <v>1425</v>
      </c>
      <c r="J20" s="174" t="s">
        <v>1129</v>
      </c>
      <c r="K20" s="175">
        <v>9</v>
      </c>
      <c r="L20" s="176">
        <v>43719</v>
      </c>
      <c r="M20" s="170" t="s">
        <v>1097</v>
      </c>
      <c r="N20" s="175" t="s">
        <v>1098</v>
      </c>
      <c r="O20" s="175">
        <v>2.42</v>
      </c>
      <c r="P20" s="203">
        <v>0.33329999999999999</v>
      </c>
      <c r="Q20" s="174" t="s">
        <v>25</v>
      </c>
      <c r="R20" s="170" t="s">
        <v>25</v>
      </c>
      <c r="S20" s="170" t="s">
        <v>25</v>
      </c>
      <c r="T20" s="175" t="s">
        <v>25</v>
      </c>
      <c r="U20" s="175" t="s">
        <v>25</v>
      </c>
      <c r="V20" s="177" t="s">
        <v>25</v>
      </c>
      <c r="W20" s="201" t="str">
        <f>HYPERLINK(X20,"Click - Flow Cytometry Report")</f>
        <v>Click - Flow Cytometry Report</v>
      </c>
      <c r="X20" s="171" t="s">
        <v>1130</v>
      </c>
      <c r="Y20" s="175" t="s">
        <v>1109</v>
      </c>
      <c r="Z20" s="175">
        <v>17.100000000000001</v>
      </c>
      <c r="AA20" s="175">
        <v>60.5</v>
      </c>
      <c r="AB20" s="175">
        <v>37.9</v>
      </c>
      <c r="AC20" s="175">
        <v>13.1</v>
      </c>
      <c r="AD20" s="175">
        <v>2.5299999999999998</v>
      </c>
      <c r="AE20" s="175">
        <v>7.27</v>
      </c>
      <c r="AF20" s="175">
        <v>15.3</v>
      </c>
      <c r="AG20" s="175">
        <v>3.82</v>
      </c>
      <c r="AH20" s="178">
        <v>14.7</v>
      </c>
    </row>
    <row r="21" spans="1:34" s="41" customFormat="1" ht="14">
      <c r="A21" s="198" t="s">
        <v>1538</v>
      </c>
      <c r="B21" s="162"/>
      <c r="C21" s="162"/>
      <c r="D21" s="162"/>
      <c r="E21" s="162"/>
      <c r="F21" s="163"/>
      <c r="G21" s="162"/>
      <c r="H21" s="162"/>
      <c r="I21" s="164"/>
      <c r="J21" s="165"/>
      <c r="K21" s="166"/>
      <c r="L21" s="163"/>
      <c r="M21" s="162"/>
      <c r="N21" s="166"/>
      <c r="O21" s="166"/>
      <c r="P21" s="167"/>
      <c r="Q21" s="165"/>
      <c r="R21" s="162"/>
      <c r="S21" s="162"/>
      <c r="T21" s="166"/>
      <c r="U21" s="166"/>
      <c r="V21" s="167"/>
      <c r="W21" s="202"/>
      <c r="X21" s="179"/>
      <c r="Y21" s="166"/>
      <c r="Z21" s="166"/>
      <c r="AA21" s="166"/>
      <c r="AB21" s="166"/>
      <c r="AC21" s="166"/>
      <c r="AD21" s="166"/>
      <c r="AE21" s="166"/>
      <c r="AF21" s="166"/>
      <c r="AG21" s="166"/>
      <c r="AH21" s="168"/>
    </row>
    <row r="22" spans="1:34" s="41" customFormat="1" ht="14">
      <c r="A22" s="197"/>
      <c r="B22" s="180"/>
      <c r="C22" s="180"/>
      <c r="D22" s="180"/>
      <c r="E22" s="180"/>
      <c r="F22" s="181"/>
      <c r="G22" s="180"/>
      <c r="H22" s="180"/>
      <c r="I22" s="182"/>
      <c r="J22" s="183"/>
      <c r="K22" s="184"/>
      <c r="L22" s="181"/>
      <c r="M22" s="180"/>
      <c r="N22" s="184"/>
      <c r="O22" s="184"/>
      <c r="P22" s="185"/>
      <c r="Q22" s="183"/>
      <c r="R22" s="180"/>
      <c r="S22" s="180"/>
      <c r="T22" s="184"/>
      <c r="U22" s="184"/>
      <c r="V22" s="185"/>
      <c r="W22" s="199"/>
      <c r="X22" s="186"/>
      <c r="Y22" s="184"/>
      <c r="Z22" s="184"/>
      <c r="AA22" s="184"/>
      <c r="AB22" s="184"/>
      <c r="AC22" s="184"/>
      <c r="AD22" s="184"/>
      <c r="AE22" s="184"/>
      <c r="AF22" s="184"/>
      <c r="AG22" s="184"/>
      <c r="AH22" s="187"/>
    </row>
    <row r="23" spans="1:34" s="41" customFormat="1" ht="14">
      <c r="A23" s="169">
        <v>200002403</v>
      </c>
      <c r="B23" s="170" t="s">
        <v>64</v>
      </c>
      <c r="C23" s="170" t="s">
        <v>1316</v>
      </c>
      <c r="D23" s="170" t="s">
        <v>373</v>
      </c>
      <c r="E23" s="170" t="s">
        <v>26</v>
      </c>
      <c r="F23" s="172">
        <v>64</v>
      </c>
      <c r="G23" s="170" t="s">
        <v>269</v>
      </c>
      <c r="H23" s="170" t="s">
        <v>20</v>
      </c>
      <c r="I23" s="173" t="s">
        <v>1425</v>
      </c>
      <c r="J23" s="174" t="s">
        <v>1534</v>
      </c>
      <c r="K23" s="175">
        <v>1</v>
      </c>
      <c r="L23" s="176">
        <v>43724</v>
      </c>
      <c r="M23" s="170" t="s">
        <v>21</v>
      </c>
      <c r="N23" s="175" t="s">
        <v>357</v>
      </c>
      <c r="O23" s="175">
        <v>0</v>
      </c>
      <c r="P23" s="203">
        <v>0</v>
      </c>
      <c r="Q23" s="174" t="s">
        <v>22</v>
      </c>
      <c r="R23" s="170" t="s">
        <v>23</v>
      </c>
      <c r="S23" s="170" t="s">
        <v>376</v>
      </c>
      <c r="T23" s="175">
        <v>100</v>
      </c>
      <c r="U23" s="175">
        <v>0</v>
      </c>
      <c r="V23" s="177" t="s">
        <v>24</v>
      </c>
      <c r="W23" s="200" t="s">
        <v>25</v>
      </c>
      <c r="X23" s="171" t="s">
        <v>25</v>
      </c>
      <c r="Y23" s="175" t="s">
        <v>25</v>
      </c>
      <c r="Z23" s="175" t="s">
        <v>25</v>
      </c>
      <c r="AA23" s="175" t="s">
        <v>25</v>
      </c>
      <c r="AB23" s="175" t="s">
        <v>25</v>
      </c>
      <c r="AC23" s="175" t="s">
        <v>25</v>
      </c>
      <c r="AD23" s="175" t="s">
        <v>25</v>
      </c>
      <c r="AE23" s="175" t="s">
        <v>25</v>
      </c>
      <c r="AF23" s="175" t="s">
        <v>25</v>
      </c>
      <c r="AG23" s="175" t="s">
        <v>25</v>
      </c>
      <c r="AH23" s="178" t="s">
        <v>25</v>
      </c>
    </row>
    <row r="24" spans="1:34" s="41" customFormat="1" ht="15" thickBot="1">
      <c r="A24" s="263">
        <v>200002403</v>
      </c>
      <c r="B24" s="265" t="s">
        <v>64</v>
      </c>
      <c r="C24" s="265" t="s">
        <v>1316</v>
      </c>
      <c r="D24" s="265" t="s">
        <v>373</v>
      </c>
      <c r="E24" s="265" t="s">
        <v>26</v>
      </c>
      <c r="F24" s="269">
        <v>64</v>
      </c>
      <c r="G24" s="265" t="s">
        <v>269</v>
      </c>
      <c r="H24" s="265" t="s">
        <v>20</v>
      </c>
      <c r="I24" s="271" t="s">
        <v>1425</v>
      </c>
      <c r="J24" s="273" t="s">
        <v>1317</v>
      </c>
      <c r="K24" s="267">
        <v>59</v>
      </c>
      <c r="L24" s="274">
        <v>43724</v>
      </c>
      <c r="M24" s="265" t="s">
        <v>1097</v>
      </c>
      <c r="N24" s="267" t="s">
        <v>357</v>
      </c>
      <c r="O24" s="267">
        <v>4.5599999999999996</v>
      </c>
      <c r="P24" s="276">
        <v>0.78349999999999997</v>
      </c>
      <c r="Q24" s="273" t="s">
        <v>25</v>
      </c>
      <c r="R24" s="265" t="s">
        <v>25</v>
      </c>
      <c r="S24" s="265" t="s">
        <v>25</v>
      </c>
      <c r="T24" s="267" t="s">
        <v>25</v>
      </c>
      <c r="U24" s="267" t="s">
        <v>25</v>
      </c>
      <c r="V24" s="277" t="s">
        <v>25</v>
      </c>
      <c r="W24" s="279" t="str">
        <f>HYPERLINK(X24,"Click - Flow Cytometry Report")</f>
        <v>Click - Flow Cytometry Report</v>
      </c>
      <c r="X24" s="281" t="s">
        <v>1318</v>
      </c>
      <c r="Y24" s="267" t="s">
        <v>1100</v>
      </c>
      <c r="Z24" s="267">
        <v>22.6</v>
      </c>
      <c r="AA24" s="267">
        <v>70.7</v>
      </c>
      <c r="AB24" s="267">
        <v>11.5</v>
      </c>
      <c r="AC24" s="267">
        <v>8.31</v>
      </c>
      <c r="AD24" s="267">
        <v>0.26</v>
      </c>
      <c r="AE24" s="267">
        <v>5.93</v>
      </c>
      <c r="AF24" s="267">
        <v>70.8</v>
      </c>
      <c r="AG24" s="267">
        <v>14.5</v>
      </c>
      <c r="AH24" s="283">
        <v>52.8</v>
      </c>
    </row>
    <row r="25" spans="1:34" s="191" customForma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8"/>
      <c r="M25" s="188"/>
      <c r="N25" s="188"/>
      <c r="O25" s="189"/>
      <c r="P25" s="189"/>
      <c r="Q25" s="188"/>
      <c r="R25" s="188"/>
      <c r="S25" s="188"/>
      <c r="T25" s="189"/>
      <c r="U25" s="189"/>
      <c r="V25" s="189"/>
      <c r="W25" s="188"/>
      <c r="X25" s="190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</row>
    <row r="26" spans="1:34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3"/>
      <c r="L26" s="192"/>
      <c r="M26" s="192"/>
      <c r="N26" s="192"/>
      <c r="O26" s="193"/>
      <c r="P26" s="193"/>
      <c r="Q26" s="192"/>
      <c r="R26" s="192"/>
      <c r="S26" s="192"/>
      <c r="T26" s="193"/>
      <c r="U26" s="193"/>
      <c r="V26" s="193"/>
      <c r="W26" s="192"/>
      <c r="X26" s="194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</row>
    <row r="27" spans="1:34">
      <c r="A27" s="146"/>
      <c r="B27" s="146"/>
      <c r="C27" s="146"/>
      <c r="D27" s="146"/>
      <c r="K27" s="195"/>
    </row>
    <row r="28" spans="1:34">
      <c r="A28" s="146" t="s">
        <v>1</v>
      </c>
      <c r="B28" s="146"/>
      <c r="C28" s="146"/>
      <c r="D28" s="146"/>
      <c r="K28" s="195"/>
    </row>
    <row r="29" spans="1:34">
      <c r="A29" s="146" t="s">
        <v>0</v>
      </c>
      <c r="B29" s="146"/>
      <c r="C29" s="146"/>
      <c r="D29" s="146"/>
      <c r="K29" s="195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183E-921F-3F45-AB78-3E19ECF74D2A}">
  <sheetPr>
    <tabColor rgb="FFFFC2FF"/>
  </sheetPr>
  <dimension ref="A1:AH73"/>
  <sheetViews>
    <sheetView showGridLines="0" zoomScaleNormal="100" workbookViewId="0">
      <pane ySplit="8" topLeftCell="A9" activePane="bottomLeft" state="frozen"/>
      <selection pane="bottomLeft" activeCell="A6" sqref="A6"/>
    </sheetView>
  </sheetViews>
  <sheetFormatPr baseColWidth="10" defaultRowHeight="16"/>
  <cols>
    <col min="1" max="1" width="11" style="147" customWidth="1"/>
    <col min="2" max="2" width="31.6640625" style="147" customWidth="1"/>
    <col min="3" max="3" width="28.33203125" style="147" customWidth="1"/>
    <col min="4" max="4" width="15.83203125" style="147" customWidth="1"/>
    <col min="5" max="5" width="10.5" style="147" customWidth="1"/>
    <col min="6" max="7" width="8.1640625" style="147" customWidth="1"/>
    <col min="8" max="8" width="7.83203125" style="147" customWidth="1"/>
    <col min="9" max="9" width="17.33203125" style="147" customWidth="1"/>
    <col min="10" max="10" width="26.5" style="147" customWidth="1"/>
    <col min="11" max="11" width="8.5" style="148" customWidth="1"/>
    <col min="12" max="12" width="8.6640625" style="147" customWidth="1"/>
    <col min="13" max="13" width="31" style="147" customWidth="1"/>
    <col min="14" max="14" width="14.6640625" style="147" customWidth="1"/>
    <col min="15" max="15" width="11.1640625" style="148" customWidth="1"/>
    <col min="16" max="16" width="9.83203125" style="148" customWidth="1"/>
    <col min="17" max="17" width="8.33203125" style="147" customWidth="1"/>
    <col min="18" max="18" width="9.6640625" style="147" customWidth="1"/>
    <col min="19" max="19" width="11" style="147" customWidth="1"/>
    <col min="20" max="20" width="5.83203125" style="148" customWidth="1"/>
    <col min="21" max="21" width="7" style="148" customWidth="1"/>
    <col min="22" max="22" width="10.1640625" style="148" customWidth="1"/>
    <col min="23" max="23" width="21.83203125" style="147" customWidth="1"/>
    <col min="24" max="24" width="10.83203125" style="149" hidden="1" customWidth="1"/>
    <col min="25" max="25" width="8.1640625" style="148" customWidth="1"/>
    <col min="26" max="34" width="7.83203125" style="148" customWidth="1"/>
    <col min="35" max="16384" width="10.83203125" style="147"/>
  </cols>
  <sheetData>
    <row r="1" spans="1:34" ht="14" customHeight="1">
      <c r="A1" s="60" t="s">
        <v>1430</v>
      </c>
    </row>
    <row r="2" spans="1:34" ht="14" customHeight="1">
      <c r="A2" s="61" t="s">
        <v>0</v>
      </c>
    </row>
    <row r="3" spans="1:34" ht="14" customHeight="1">
      <c r="A3" s="60" t="s">
        <v>1</v>
      </c>
    </row>
    <row r="4" spans="1:34" ht="14" customHeight="1">
      <c r="A4" s="71" t="s">
        <v>1539</v>
      </c>
    </row>
    <row r="5" spans="1:34" ht="14" customHeight="1">
      <c r="A5" s="60" t="s">
        <v>2</v>
      </c>
    </row>
    <row r="6" spans="1:34" ht="19" customHeight="1" thickBot="1"/>
    <row r="7" spans="1:34" s="306" customFormat="1" ht="21">
      <c r="A7" s="295" t="s">
        <v>1540</v>
      </c>
      <c r="B7" s="296"/>
      <c r="C7" s="297"/>
      <c r="D7" s="296"/>
      <c r="E7" s="297"/>
      <c r="F7" s="297"/>
      <c r="G7" s="297"/>
      <c r="H7" s="297"/>
      <c r="I7" s="297"/>
      <c r="J7" s="298" t="s">
        <v>1541</v>
      </c>
      <c r="K7" s="299"/>
      <c r="L7" s="298"/>
      <c r="M7" s="300"/>
      <c r="N7" s="300"/>
      <c r="O7" s="301"/>
      <c r="P7" s="301"/>
      <c r="Q7" s="298"/>
      <c r="R7" s="298"/>
      <c r="S7" s="298"/>
      <c r="T7" s="301"/>
      <c r="U7" s="301"/>
      <c r="V7" s="301"/>
      <c r="W7" s="302" t="s">
        <v>1542</v>
      </c>
      <c r="X7" s="302"/>
      <c r="Y7" s="303"/>
      <c r="Z7" s="304"/>
      <c r="AA7" s="304"/>
      <c r="AB7" s="304"/>
      <c r="AC7" s="304"/>
      <c r="AD7" s="304"/>
      <c r="AE7" s="304"/>
      <c r="AF7" s="304"/>
      <c r="AG7" s="304"/>
      <c r="AH7" s="305"/>
    </row>
    <row r="8" spans="1:34" ht="61" customHeight="1" thickBot="1">
      <c r="A8" s="150" t="s">
        <v>3</v>
      </c>
      <c r="B8" s="151" t="s">
        <v>4</v>
      </c>
      <c r="C8" s="152" t="s">
        <v>1078</v>
      </c>
      <c r="D8" s="151" t="s">
        <v>281</v>
      </c>
      <c r="E8" s="152" t="s">
        <v>5</v>
      </c>
      <c r="F8" s="153" t="s">
        <v>6</v>
      </c>
      <c r="G8" s="152" t="s">
        <v>7</v>
      </c>
      <c r="H8" s="152" t="s">
        <v>8</v>
      </c>
      <c r="I8" s="152" t="s">
        <v>9</v>
      </c>
      <c r="J8" s="154" t="s">
        <v>10</v>
      </c>
      <c r="K8" s="90" t="s">
        <v>11</v>
      </c>
      <c r="L8" s="154" t="s">
        <v>12</v>
      </c>
      <c r="M8" s="154" t="s">
        <v>13</v>
      </c>
      <c r="N8" s="91" t="s">
        <v>1423</v>
      </c>
      <c r="O8" s="196" t="s">
        <v>1083</v>
      </c>
      <c r="P8" s="155" t="s">
        <v>285</v>
      </c>
      <c r="Q8" s="156" t="s">
        <v>14</v>
      </c>
      <c r="R8" s="156" t="s">
        <v>15</v>
      </c>
      <c r="S8" s="156" t="s">
        <v>16</v>
      </c>
      <c r="T8" s="157" t="s">
        <v>18</v>
      </c>
      <c r="U8" s="157" t="s">
        <v>19</v>
      </c>
      <c r="V8" s="157" t="s">
        <v>17</v>
      </c>
      <c r="W8" s="158" t="s">
        <v>1084</v>
      </c>
      <c r="X8" s="159" t="s">
        <v>1424</v>
      </c>
      <c r="Y8" s="160" t="s">
        <v>1086</v>
      </c>
      <c r="Z8" s="160" t="s">
        <v>1087</v>
      </c>
      <c r="AA8" s="160" t="s">
        <v>1088</v>
      </c>
      <c r="AB8" s="160" t="s">
        <v>1089</v>
      </c>
      <c r="AC8" s="160" t="s">
        <v>1090</v>
      </c>
      <c r="AD8" s="160" t="s">
        <v>1091</v>
      </c>
      <c r="AE8" s="160" t="s">
        <v>1092</v>
      </c>
      <c r="AF8" s="160" t="s">
        <v>1093</v>
      </c>
      <c r="AG8" s="160" t="s">
        <v>1094</v>
      </c>
      <c r="AH8" s="161" t="s">
        <v>1095</v>
      </c>
    </row>
    <row r="9" spans="1:34" s="41" customFormat="1" ht="14">
      <c r="A9" s="198" t="s">
        <v>1457</v>
      </c>
      <c r="B9" s="162"/>
      <c r="C9" s="162"/>
      <c r="D9" s="162"/>
      <c r="E9" s="162"/>
      <c r="F9" s="163"/>
      <c r="G9" s="162"/>
      <c r="H9" s="162"/>
      <c r="I9" s="164"/>
      <c r="J9" s="165"/>
      <c r="K9" s="166"/>
      <c r="L9" s="163"/>
      <c r="M9" s="162"/>
      <c r="N9" s="166"/>
      <c r="O9" s="166"/>
      <c r="P9" s="167"/>
      <c r="Q9" s="165"/>
      <c r="R9" s="162"/>
      <c r="S9" s="162"/>
      <c r="T9" s="166"/>
      <c r="U9" s="166"/>
      <c r="V9" s="167"/>
      <c r="W9" s="202"/>
      <c r="X9" s="179"/>
      <c r="Y9" s="166"/>
      <c r="Z9" s="166"/>
      <c r="AA9" s="166"/>
      <c r="AB9" s="166"/>
      <c r="AC9" s="166"/>
      <c r="AD9" s="166"/>
      <c r="AE9" s="166"/>
      <c r="AF9" s="166"/>
      <c r="AG9" s="166"/>
      <c r="AH9" s="168"/>
    </row>
    <row r="10" spans="1:34" s="41" customFormat="1" ht="14">
      <c r="A10" s="197"/>
      <c r="B10" s="180"/>
      <c r="C10" s="180"/>
      <c r="D10" s="180"/>
      <c r="E10" s="180"/>
      <c r="F10" s="181"/>
      <c r="G10" s="180"/>
      <c r="H10" s="180"/>
      <c r="I10" s="182"/>
      <c r="J10" s="183"/>
      <c r="K10" s="184"/>
      <c r="L10" s="181"/>
      <c r="M10" s="180"/>
      <c r="N10" s="184"/>
      <c r="O10" s="184"/>
      <c r="P10" s="185"/>
      <c r="Q10" s="183"/>
      <c r="R10" s="180"/>
      <c r="S10" s="180"/>
      <c r="T10" s="184"/>
      <c r="U10" s="184"/>
      <c r="V10" s="185"/>
      <c r="W10" s="199"/>
      <c r="X10" s="186"/>
      <c r="Y10" s="184"/>
      <c r="Z10" s="184"/>
      <c r="AA10" s="184"/>
      <c r="AB10" s="184"/>
      <c r="AC10" s="184"/>
      <c r="AD10" s="184"/>
      <c r="AE10" s="184"/>
      <c r="AF10" s="184"/>
      <c r="AG10" s="184"/>
      <c r="AH10" s="187"/>
    </row>
    <row r="11" spans="1:34" s="41" customFormat="1" ht="14">
      <c r="A11" s="169">
        <v>200008892</v>
      </c>
      <c r="B11" s="170" t="s">
        <v>42</v>
      </c>
      <c r="C11" s="170" t="s">
        <v>1184</v>
      </c>
      <c r="D11" s="170" t="s">
        <v>1229</v>
      </c>
      <c r="E11" s="170" t="s">
        <v>26</v>
      </c>
      <c r="F11" s="172">
        <v>46</v>
      </c>
      <c r="G11" s="170" t="s">
        <v>269</v>
      </c>
      <c r="H11" s="170" t="s">
        <v>20</v>
      </c>
      <c r="I11" s="173" t="s">
        <v>1425</v>
      </c>
      <c r="J11" s="174" t="s">
        <v>1431</v>
      </c>
      <c r="K11" s="175">
        <v>1</v>
      </c>
      <c r="L11" s="176">
        <v>43885</v>
      </c>
      <c r="M11" s="170" t="s">
        <v>21</v>
      </c>
      <c r="N11" s="175" t="s">
        <v>308</v>
      </c>
      <c r="O11" s="175">
        <v>0</v>
      </c>
      <c r="P11" s="203">
        <v>0</v>
      </c>
      <c r="Q11" s="174" t="s">
        <v>22</v>
      </c>
      <c r="R11" s="170" t="s">
        <v>23</v>
      </c>
      <c r="S11" s="170" t="s">
        <v>366</v>
      </c>
      <c r="T11" s="175">
        <v>70</v>
      </c>
      <c r="U11" s="175">
        <v>5</v>
      </c>
      <c r="V11" s="177" t="s">
        <v>268</v>
      </c>
      <c r="W11" s="200" t="s">
        <v>25</v>
      </c>
      <c r="X11" s="171" t="s">
        <v>25</v>
      </c>
      <c r="Y11" s="175" t="s">
        <v>25</v>
      </c>
      <c r="Z11" s="175" t="s">
        <v>25</v>
      </c>
      <c r="AA11" s="175" t="s">
        <v>25</v>
      </c>
      <c r="AB11" s="175" t="s">
        <v>25</v>
      </c>
      <c r="AC11" s="175" t="s">
        <v>25</v>
      </c>
      <c r="AD11" s="175" t="s">
        <v>25</v>
      </c>
      <c r="AE11" s="175" t="s">
        <v>25</v>
      </c>
      <c r="AF11" s="175" t="s">
        <v>25</v>
      </c>
      <c r="AG11" s="175" t="s">
        <v>25</v>
      </c>
      <c r="AH11" s="178" t="s">
        <v>25</v>
      </c>
    </row>
    <row r="12" spans="1:34" s="41" customFormat="1" ht="14">
      <c r="A12" s="169">
        <v>200008892</v>
      </c>
      <c r="B12" s="170" t="s">
        <v>42</v>
      </c>
      <c r="C12" s="170" t="s">
        <v>1184</v>
      </c>
      <c r="D12" s="170" t="s">
        <v>1229</v>
      </c>
      <c r="E12" s="170" t="s">
        <v>26</v>
      </c>
      <c r="F12" s="172">
        <v>46</v>
      </c>
      <c r="G12" s="170" t="s">
        <v>269</v>
      </c>
      <c r="H12" s="170" t="s">
        <v>20</v>
      </c>
      <c r="I12" s="173" t="s">
        <v>1425</v>
      </c>
      <c r="J12" s="174" t="s">
        <v>1230</v>
      </c>
      <c r="K12" s="175">
        <v>12</v>
      </c>
      <c r="L12" s="176">
        <v>43885</v>
      </c>
      <c r="M12" s="170" t="s">
        <v>1097</v>
      </c>
      <c r="N12" s="175" t="s">
        <v>308</v>
      </c>
      <c r="O12" s="175">
        <v>1.45</v>
      </c>
      <c r="P12" s="203">
        <v>0.55559999999999998</v>
      </c>
      <c r="Q12" s="174" t="s">
        <v>25</v>
      </c>
      <c r="R12" s="170" t="s">
        <v>25</v>
      </c>
      <c r="S12" s="170" t="s">
        <v>25</v>
      </c>
      <c r="T12" s="175" t="s">
        <v>25</v>
      </c>
      <c r="U12" s="175" t="s">
        <v>25</v>
      </c>
      <c r="V12" s="177" t="s">
        <v>25</v>
      </c>
      <c r="W12" s="201" t="str">
        <f>HYPERLINK(X12,"Click - Flow Cytometry Report")</f>
        <v>Click - Flow Cytometry Report</v>
      </c>
      <c r="X12" s="171" t="s">
        <v>1231</v>
      </c>
      <c r="Y12" s="175" t="s">
        <v>1100</v>
      </c>
      <c r="Z12" s="175">
        <v>82.8</v>
      </c>
      <c r="AA12" s="175">
        <v>13.1</v>
      </c>
      <c r="AB12" s="175">
        <v>45.6</v>
      </c>
      <c r="AC12" s="175">
        <v>7.13</v>
      </c>
      <c r="AD12" s="175">
        <v>15.5</v>
      </c>
      <c r="AE12" s="175">
        <v>1.94</v>
      </c>
      <c r="AF12" s="175">
        <v>8.0399999999999991</v>
      </c>
      <c r="AG12" s="175">
        <v>8.2200000000000006</v>
      </c>
      <c r="AH12" s="178">
        <v>2.1800000000000002</v>
      </c>
    </row>
    <row r="13" spans="1:34" s="41" customFormat="1" ht="14">
      <c r="A13" s="169">
        <v>200008892</v>
      </c>
      <c r="B13" s="170" t="s">
        <v>42</v>
      </c>
      <c r="C13" s="170" t="s">
        <v>1184</v>
      </c>
      <c r="D13" s="170" t="s">
        <v>1229</v>
      </c>
      <c r="E13" s="170" t="s">
        <v>26</v>
      </c>
      <c r="F13" s="172">
        <v>46</v>
      </c>
      <c r="G13" s="170" t="s">
        <v>269</v>
      </c>
      <c r="H13" s="170" t="s">
        <v>20</v>
      </c>
      <c r="I13" s="173" t="s">
        <v>1425</v>
      </c>
      <c r="J13" s="174" t="s">
        <v>1432</v>
      </c>
      <c r="K13" s="175">
        <v>4</v>
      </c>
      <c r="L13" s="176">
        <v>43885</v>
      </c>
      <c r="M13" s="170" t="s">
        <v>1427</v>
      </c>
      <c r="N13" s="175" t="s">
        <v>308</v>
      </c>
      <c r="O13" s="175">
        <v>8.15</v>
      </c>
      <c r="P13" s="203">
        <v>0.84630000000000005</v>
      </c>
      <c r="Q13" s="174" t="s">
        <v>25</v>
      </c>
      <c r="R13" s="170" t="s">
        <v>25</v>
      </c>
      <c r="S13" s="170" t="s">
        <v>25</v>
      </c>
      <c r="T13" s="175" t="s">
        <v>25</v>
      </c>
      <c r="U13" s="175" t="s">
        <v>25</v>
      </c>
      <c r="V13" s="177" t="s">
        <v>25</v>
      </c>
      <c r="W13" s="200" t="s">
        <v>25</v>
      </c>
      <c r="X13" s="171" t="s">
        <v>25</v>
      </c>
      <c r="Y13" s="175" t="s">
        <v>25</v>
      </c>
      <c r="Z13" s="175" t="s">
        <v>25</v>
      </c>
      <c r="AA13" s="175" t="s">
        <v>25</v>
      </c>
      <c r="AB13" s="175" t="s">
        <v>25</v>
      </c>
      <c r="AC13" s="175" t="s">
        <v>25</v>
      </c>
      <c r="AD13" s="175" t="s">
        <v>25</v>
      </c>
      <c r="AE13" s="175" t="s">
        <v>25</v>
      </c>
      <c r="AF13" s="175" t="s">
        <v>25</v>
      </c>
      <c r="AG13" s="175" t="s">
        <v>25</v>
      </c>
      <c r="AH13" s="178" t="s">
        <v>25</v>
      </c>
    </row>
    <row r="14" spans="1:34" s="41" customFormat="1" ht="14">
      <c r="A14" s="198" t="s">
        <v>1458</v>
      </c>
      <c r="B14" s="162"/>
      <c r="C14" s="162"/>
      <c r="D14" s="162"/>
      <c r="E14" s="162"/>
      <c r="F14" s="163"/>
      <c r="G14" s="162"/>
      <c r="H14" s="162"/>
      <c r="I14" s="164"/>
      <c r="J14" s="165"/>
      <c r="K14" s="166"/>
      <c r="L14" s="163"/>
      <c r="M14" s="162"/>
      <c r="N14" s="166"/>
      <c r="O14" s="166"/>
      <c r="P14" s="167"/>
      <c r="Q14" s="165"/>
      <c r="R14" s="162"/>
      <c r="S14" s="162"/>
      <c r="T14" s="166"/>
      <c r="U14" s="166"/>
      <c r="V14" s="167"/>
      <c r="W14" s="202"/>
      <c r="X14" s="179"/>
      <c r="Y14" s="166"/>
      <c r="Z14" s="166"/>
      <c r="AA14" s="166"/>
      <c r="AB14" s="166"/>
      <c r="AC14" s="166"/>
      <c r="AD14" s="166"/>
      <c r="AE14" s="166"/>
      <c r="AF14" s="166"/>
      <c r="AG14" s="166"/>
      <c r="AH14" s="168"/>
    </row>
    <row r="15" spans="1:34" s="41" customFormat="1" ht="14">
      <c r="A15" s="197"/>
      <c r="B15" s="180"/>
      <c r="C15" s="180"/>
      <c r="D15" s="180"/>
      <c r="E15" s="180"/>
      <c r="F15" s="181"/>
      <c r="G15" s="180"/>
      <c r="H15" s="180"/>
      <c r="I15" s="182"/>
      <c r="J15" s="183"/>
      <c r="K15" s="184"/>
      <c r="L15" s="181"/>
      <c r="M15" s="180"/>
      <c r="N15" s="184"/>
      <c r="O15" s="184"/>
      <c r="P15" s="185"/>
      <c r="Q15" s="183"/>
      <c r="R15" s="180"/>
      <c r="S15" s="180"/>
      <c r="T15" s="184"/>
      <c r="U15" s="184"/>
      <c r="V15" s="185"/>
      <c r="W15" s="199"/>
      <c r="X15" s="186"/>
      <c r="Y15" s="184"/>
      <c r="Z15" s="184"/>
      <c r="AA15" s="184"/>
      <c r="AB15" s="184"/>
      <c r="AC15" s="184"/>
      <c r="AD15" s="184"/>
      <c r="AE15" s="184"/>
      <c r="AF15" s="184"/>
      <c r="AG15" s="184"/>
      <c r="AH15" s="187"/>
    </row>
    <row r="16" spans="1:34" s="41" customFormat="1" ht="14">
      <c r="A16" s="169">
        <v>200008960</v>
      </c>
      <c r="B16" s="170" t="s">
        <v>42</v>
      </c>
      <c r="C16" s="170" t="s">
        <v>1168</v>
      </c>
      <c r="D16" s="170" t="s">
        <v>312</v>
      </c>
      <c r="E16" s="170" t="s">
        <v>26</v>
      </c>
      <c r="F16" s="172">
        <v>77</v>
      </c>
      <c r="G16" s="170" t="s">
        <v>365</v>
      </c>
      <c r="H16" s="170" t="s">
        <v>20</v>
      </c>
      <c r="I16" s="173" t="s">
        <v>1425</v>
      </c>
      <c r="J16" s="174" t="s">
        <v>1433</v>
      </c>
      <c r="K16" s="175">
        <v>1</v>
      </c>
      <c r="L16" s="176">
        <v>43850</v>
      </c>
      <c r="M16" s="170" t="s">
        <v>21</v>
      </c>
      <c r="N16" s="175" t="s">
        <v>1098</v>
      </c>
      <c r="O16" s="175">
        <v>0</v>
      </c>
      <c r="P16" s="203">
        <v>0</v>
      </c>
      <c r="Q16" s="174" t="s">
        <v>22</v>
      </c>
      <c r="R16" s="170" t="s">
        <v>23</v>
      </c>
      <c r="S16" s="170" t="s">
        <v>367</v>
      </c>
      <c r="T16" s="175">
        <v>50</v>
      </c>
      <c r="U16" s="175">
        <v>5</v>
      </c>
      <c r="V16" s="177" t="s">
        <v>268</v>
      </c>
      <c r="W16" s="200" t="s">
        <v>25</v>
      </c>
      <c r="X16" s="171" t="s">
        <v>25</v>
      </c>
      <c r="Y16" s="175" t="s">
        <v>25</v>
      </c>
      <c r="Z16" s="175" t="s">
        <v>25</v>
      </c>
      <c r="AA16" s="175" t="s">
        <v>25</v>
      </c>
      <c r="AB16" s="175" t="s">
        <v>25</v>
      </c>
      <c r="AC16" s="175" t="s">
        <v>25</v>
      </c>
      <c r="AD16" s="175" t="s">
        <v>25</v>
      </c>
      <c r="AE16" s="175" t="s">
        <v>25</v>
      </c>
      <c r="AF16" s="175" t="s">
        <v>25</v>
      </c>
      <c r="AG16" s="175" t="s">
        <v>25</v>
      </c>
      <c r="AH16" s="178" t="s">
        <v>25</v>
      </c>
    </row>
    <row r="17" spans="1:34" s="41" customFormat="1" ht="14">
      <c r="A17" s="169">
        <v>200008960</v>
      </c>
      <c r="B17" s="170" t="s">
        <v>42</v>
      </c>
      <c r="C17" s="170" t="s">
        <v>1168</v>
      </c>
      <c r="D17" s="170" t="s">
        <v>312</v>
      </c>
      <c r="E17" s="170" t="s">
        <v>26</v>
      </c>
      <c r="F17" s="172">
        <v>77</v>
      </c>
      <c r="G17" s="170" t="s">
        <v>365</v>
      </c>
      <c r="H17" s="170" t="s">
        <v>20</v>
      </c>
      <c r="I17" s="173" t="s">
        <v>1425</v>
      </c>
      <c r="J17" s="174" t="s">
        <v>1169</v>
      </c>
      <c r="K17" s="175">
        <v>7</v>
      </c>
      <c r="L17" s="176">
        <v>43850</v>
      </c>
      <c r="M17" s="170" t="s">
        <v>1097</v>
      </c>
      <c r="N17" s="175" t="s">
        <v>1098</v>
      </c>
      <c r="O17" s="175">
        <v>1.86</v>
      </c>
      <c r="P17" s="203">
        <v>0.6139</v>
      </c>
      <c r="Q17" s="174" t="s">
        <v>25</v>
      </c>
      <c r="R17" s="170" t="s">
        <v>25</v>
      </c>
      <c r="S17" s="170" t="s">
        <v>25</v>
      </c>
      <c r="T17" s="175" t="s">
        <v>25</v>
      </c>
      <c r="U17" s="175" t="s">
        <v>25</v>
      </c>
      <c r="V17" s="177" t="s">
        <v>25</v>
      </c>
      <c r="W17" s="201" t="str">
        <f>HYPERLINK(X17,"Click - Flow Cytometry Report")</f>
        <v>Click - Flow Cytometry Report</v>
      </c>
      <c r="X17" s="171" t="s">
        <v>1170</v>
      </c>
      <c r="Y17" s="175" t="s">
        <v>1100</v>
      </c>
      <c r="Z17" s="175">
        <v>50.2</v>
      </c>
      <c r="AA17" s="175">
        <v>34</v>
      </c>
      <c r="AB17" s="175">
        <v>23.5</v>
      </c>
      <c r="AC17" s="175">
        <v>13.4</v>
      </c>
      <c r="AD17" s="175">
        <v>16.2</v>
      </c>
      <c r="AE17" s="175">
        <v>3.64</v>
      </c>
      <c r="AF17" s="175">
        <v>17.3</v>
      </c>
      <c r="AG17" s="175">
        <v>3.14</v>
      </c>
      <c r="AH17" s="178">
        <v>19</v>
      </c>
    </row>
    <row r="18" spans="1:34" s="41" customFormat="1" ht="14">
      <c r="A18" s="169">
        <v>200008960</v>
      </c>
      <c r="B18" s="170" t="s">
        <v>42</v>
      </c>
      <c r="C18" s="170" t="s">
        <v>1168</v>
      </c>
      <c r="D18" s="170" t="s">
        <v>312</v>
      </c>
      <c r="E18" s="170" t="s">
        <v>26</v>
      </c>
      <c r="F18" s="172">
        <v>77</v>
      </c>
      <c r="G18" s="170" t="s">
        <v>365</v>
      </c>
      <c r="H18" s="170" t="s">
        <v>20</v>
      </c>
      <c r="I18" s="173" t="s">
        <v>1425</v>
      </c>
      <c r="J18" s="174" t="s">
        <v>1434</v>
      </c>
      <c r="K18" s="175">
        <v>5</v>
      </c>
      <c r="L18" s="176">
        <v>43850</v>
      </c>
      <c r="M18" s="170" t="s">
        <v>1427</v>
      </c>
      <c r="N18" s="175" t="s">
        <v>1098</v>
      </c>
      <c r="O18" s="175">
        <v>2.98</v>
      </c>
      <c r="P18" s="203">
        <v>0.59719999999999995</v>
      </c>
      <c r="Q18" s="174" t="s">
        <v>25</v>
      </c>
      <c r="R18" s="170" t="s">
        <v>25</v>
      </c>
      <c r="S18" s="170" t="s">
        <v>25</v>
      </c>
      <c r="T18" s="175" t="s">
        <v>25</v>
      </c>
      <c r="U18" s="175" t="s">
        <v>25</v>
      </c>
      <c r="V18" s="177" t="s">
        <v>25</v>
      </c>
      <c r="W18" s="200" t="s">
        <v>25</v>
      </c>
      <c r="X18" s="171" t="s">
        <v>25</v>
      </c>
      <c r="Y18" s="175" t="s">
        <v>25</v>
      </c>
      <c r="Z18" s="175" t="s">
        <v>25</v>
      </c>
      <c r="AA18" s="175" t="s">
        <v>25</v>
      </c>
      <c r="AB18" s="175" t="s">
        <v>25</v>
      </c>
      <c r="AC18" s="175" t="s">
        <v>25</v>
      </c>
      <c r="AD18" s="175" t="s">
        <v>25</v>
      </c>
      <c r="AE18" s="175" t="s">
        <v>25</v>
      </c>
      <c r="AF18" s="175" t="s">
        <v>25</v>
      </c>
      <c r="AG18" s="175" t="s">
        <v>25</v>
      </c>
      <c r="AH18" s="178" t="s">
        <v>25</v>
      </c>
    </row>
    <row r="19" spans="1:34" s="41" customFormat="1" ht="14">
      <c r="A19" s="198" t="s">
        <v>1459</v>
      </c>
      <c r="B19" s="162"/>
      <c r="C19" s="162"/>
      <c r="D19" s="162"/>
      <c r="E19" s="162"/>
      <c r="F19" s="163"/>
      <c r="G19" s="162"/>
      <c r="H19" s="162"/>
      <c r="I19" s="164"/>
      <c r="J19" s="165"/>
      <c r="K19" s="166"/>
      <c r="L19" s="163"/>
      <c r="M19" s="162"/>
      <c r="N19" s="166"/>
      <c r="O19" s="166"/>
      <c r="P19" s="167"/>
      <c r="Q19" s="165"/>
      <c r="R19" s="162"/>
      <c r="S19" s="162"/>
      <c r="T19" s="166"/>
      <c r="U19" s="166"/>
      <c r="V19" s="167"/>
      <c r="W19" s="202"/>
      <c r="X19" s="179"/>
      <c r="Y19" s="166"/>
      <c r="Z19" s="166"/>
      <c r="AA19" s="166"/>
      <c r="AB19" s="166"/>
      <c r="AC19" s="166"/>
      <c r="AD19" s="166"/>
      <c r="AE19" s="166"/>
      <c r="AF19" s="166"/>
      <c r="AG19" s="166"/>
      <c r="AH19" s="168"/>
    </row>
    <row r="20" spans="1:34" s="41" customFormat="1" ht="14">
      <c r="A20" s="197"/>
      <c r="B20" s="180"/>
      <c r="C20" s="180"/>
      <c r="D20" s="180"/>
      <c r="E20" s="180"/>
      <c r="F20" s="181"/>
      <c r="G20" s="180"/>
      <c r="H20" s="180"/>
      <c r="I20" s="182"/>
      <c r="J20" s="183"/>
      <c r="K20" s="184"/>
      <c r="L20" s="181"/>
      <c r="M20" s="180"/>
      <c r="N20" s="184"/>
      <c r="O20" s="184"/>
      <c r="P20" s="185"/>
      <c r="Q20" s="183"/>
      <c r="R20" s="180"/>
      <c r="S20" s="180"/>
      <c r="T20" s="184"/>
      <c r="U20" s="184"/>
      <c r="V20" s="185"/>
      <c r="W20" s="199"/>
      <c r="X20" s="186"/>
      <c r="Y20" s="184"/>
      <c r="Z20" s="184"/>
      <c r="AA20" s="184"/>
      <c r="AB20" s="184"/>
      <c r="AC20" s="184"/>
      <c r="AD20" s="184"/>
      <c r="AE20" s="184"/>
      <c r="AF20" s="184"/>
      <c r="AG20" s="184"/>
      <c r="AH20" s="187"/>
    </row>
    <row r="21" spans="1:34" s="41" customFormat="1" ht="14">
      <c r="A21" s="169">
        <v>200004015</v>
      </c>
      <c r="B21" s="170" t="s">
        <v>42</v>
      </c>
      <c r="C21" s="170" t="s">
        <v>1203</v>
      </c>
      <c r="D21" s="170" t="s">
        <v>312</v>
      </c>
      <c r="E21" s="170" t="s">
        <v>26</v>
      </c>
      <c r="F21" s="172">
        <v>82</v>
      </c>
      <c r="G21" s="170" t="s">
        <v>269</v>
      </c>
      <c r="H21" s="170" t="s">
        <v>20</v>
      </c>
      <c r="I21" s="173" t="s">
        <v>1425</v>
      </c>
      <c r="J21" s="174" t="s">
        <v>1435</v>
      </c>
      <c r="K21" s="175">
        <v>1</v>
      </c>
      <c r="L21" s="176">
        <v>43866</v>
      </c>
      <c r="M21" s="170" t="s">
        <v>21</v>
      </c>
      <c r="N21" s="175" t="s">
        <v>357</v>
      </c>
      <c r="O21" s="175">
        <v>0</v>
      </c>
      <c r="P21" s="203">
        <v>0</v>
      </c>
      <c r="Q21" s="174" t="s">
        <v>22</v>
      </c>
      <c r="R21" s="170" t="s">
        <v>23</v>
      </c>
      <c r="S21" s="170" t="s">
        <v>366</v>
      </c>
      <c r="T21" s="175">
        <v>40</v>
      </c>
      <c r="U21" s="175">
        <v>10</v>
      </c>
      <c r="V21" s="177" t="s">
        <v>268</v>
      </c>
      <c r="W21" s="200" t="s">
        <v>25</v>
      </c>
      <c r="X21" s="171" t="s">
        <v>25</v>
      </c>
      <c r="Y21" s="175" t="s">
        <v>25</v>
      </c>
      <c r="Z21" s="175" t="s">
        <v>25</v>
      </c>
      <c r="AA21" s="175" t="s">
        <v>25</v>
      </c>
      <c r="AB21" s="175" t="s">
        <v>25</v>
      </c>
      <c r="AC21" s="175" t="s">
        <v>25</v>
      </c>
      <c r="AD21" s="175" t="s">
        <v>25</v>
      </c>
      <c r="AE21" s="175" t="s">
        <v>25</v>
      </c>
      <c r="AF21" s="175" t="s">
        <v>25</v>
      </c>
      <c r="AG21" s="175" t="s">
        <v>25</v>
      </c>
      <c r="AH21" s="178" t="s">
        <v>25</v>
      </c>
    </row>
    <row r="22" spans="1:34" s="41" customFormat="1" ht="14">
      <c r="A22" s="169">
        <v>200004015</v>
      </c>
      <c r="B22" s="170" t="s">
        <v>42</v>
      </c>
      <c r="C22" s="170" t="s">
        <v>1203</v>
      </c>
      <c r="D22" s="170" t="s">
        <v>312</v>
      </c>
      <c r="E22" s="170" t="s">
        <v>26</v>
      </c>
      <c r="F22" s="172">
        <v>82</v>
      </c>
      <c r="G22" s="170" t="s">
        <v>269</v>
      </c>
      <c r="H22" s="170" t="s">
        <v>20</v>
      </c>
      <c r="I22" s="173" t="s">
        <v>1425</v>
      </c>
      <c r="J22" s="174" t="s">
        <v>1204</v>
      </c>
      <c r="K22" s="175">
        <v>12</v>
      </c>
      <c r="L22" s="176">
        <v>43866</v>
      </c>
      <c r="M22" s="170" t="s">
        <v>1097</v>
      </c>
      <c r="N22" s="175" t="s">
        <v>357</v>
      </c>
      <c r="O22" s="175">
        <v>1.68</v>
      </c>
      <c r="P22" s="203">
        <v>0.57530000000000003</v>
      </c>
      <c r="Q22" s="174" t="s">
        <v>25</v>
      </c>
      <c r="R22" s="170" t="s">
        <v>25</v>
      </c>
      <c r="S22" s="170" t="s">
        <v>25</v>
      </c>
      <c r="T22" s="175" t="s">
        <v>25</v>
      </c>
      <c r="U22" s="175" t="s">
        <v>25</v>
      </c>
      <c r="V22" s="177" t="s">
        <v>25</v>
      </c>
      <c r="W22" s="201" t="str">
        <f>HYPERLINK(X22,"Click - Flow Cytometry Report")</f>
        <v>Click - Flow Cytometry Report</v>
      </c>
      <c r="X22" s="171" t="s">
        <v>1205</v>
      </c>
      <c r="Y22" s="175" t="s">
        <v>1100</v>
      </c>
      <c r="Z22" s="175">
        <v>20.100000000000001</v>
      </c>
      <c r="AA22" s="175">
        <v>32.1</v>
      </c>
      <c r="AB22" s="175">
        <v>18.5</v>
      </c>
      <c r="AC22" s="175">
        <v>4.34</v>
      </c>
      <c r="AD22" s="175">
        <v>6.16</v>
      </c>
      <c r="AE22" s="175">
        <v>1.42</v>
      </c>
      <c r="AF22" s="175">
        <v>61.4</v>
      </c>
      <c r="AG22" s="175">
        <v>45.6</v>
      </c>
      <c r="AH22" s="178">
        <v>12.6</v>
      </c>
    </row>
    <row r="23" spans="1:34" s="41" customFormat="1" ht="14">
      <c r="A23" s="169">
        <v>200004015</v>
      </c>
      <c r="B23" s="170" t="s">
        <v>42</v>
      </c>
      <c r="C23" s="170" t="s">
        <v>1203</v>
      </c>
      <c r="D23" s="170" t="s">
        <v>312</v>
      </c>
      <c r="E23" s="170" t="s">
        <v>26</v>
      </c>
      <c r="F23" s="172">
        <v>82</v>
      </c>
      <c r="G23" s="170" t="s">
        <v>269</v>
      </c>
      <c r="H23" s="170" t="s">
        <v>20</v>
      </c>
      <c r="I23" s="173" t="s">
        <v>1425</v>
      </c>
      <c r="J23" s="174" t="s">
        <v>1436</v>
      </c>
      <c r="K23" s="175">
        <v>4</v>
      </c>
      <c r="L23" s="176">
        <v>43866</v>
      </c>
      <c r="M23" s="170" t="s">
        <v>1427</v>
      </c>
      <c r="N23" s="175" t="s">
        <v>357</v>
      </c>
      <c r="O23" s="175">
        <v>2.17</v>
      </c>
      <c r="P23" s="203">
        <v>0.44019999999999998</v>
      </c>
      <c r="Q23" s="174" t="s">
        <v>25</v>
      </c>
      <c r="R23" s="170" t="s">
        <v>25</v>
      </c>
      <c r="S23" s="170" t="s">
        <v>25</v>
      </c>
      <c r="T23" s="175" t="s">
        <v>25</v>
      </c>
      <c r="U23" s="175" t="s">
        <v>25</v>
      </c>
      <c r="V23" s="177" t="s">
        <v>25</v>
      </c>
      <c r="W23" s="200" t="s">
        <v>25</v>
      </c>
      <c r="X23" s="171" t="s">
        <v>25</v>
      </c>
      <c r="Y23" s="175" t="s">
        <v>25</v>
      </c>
      <c r="Z23" s="175" t="s">
        <v>25</v>
      </c>
      <c r="AA23" s="175" t="s">
        <v>25</v>
      </c>
      <c r="AB23" s="175" t="s">
        <v>25</v>
      </c>
      <c r="AC23" s="175" t="s">
        <v>25</v>
      </c>
      <c r="AD23" s="175" t="s">
        <v>25</v>
      </c>
      <c r="AE23" s="175" t="s">
        <v>25</v>
      </c>
      <c r="AF23" s="175" t="s">
        <v>25</v>
      </c>
      <c r="AG23" s="175" t="s">
        <v>25</v>
      </c>
      <c r="AH23" s="178" t="s">
        <v>25</v>
      </c>
    </row>
    <row r="24" spans="1:34" s="41" customFormat="1" ht="14">
      <c r="A24" s="198" t="s">
        <v>1461</v>
      </c>
      <c r="B24" s="162"/>
      <c r="C24" s="162"/>
      <c r="D24" s="162"/>
      <c r="E24" s="162"/>
      <c r="F24" s="163"/>
      <c r="G24" s="162"/>
      <c r="H24" s="162"/>
      <c r="I24" s="164"/>
      <c r="J24" s="165"/>
      <c r="K24" s="166"/>
      <c r="L24" s="163"/>
      <c r="M24" s="162"/>
      <c r="N24" s="166"/>
      <c r="O24" s="166"/>
      <c r="P24" s="167"/>
      <c r="Q24" s="165"/>
      <c r="R24" s="162"/>
      <c r="S24" s="162"/>
      <c r="T24" s="166"/>
      <c r="U24" s="166"/>
      <c r="V24" s="167"/>
      <c r="W24" s="202"/>
      <c r="X24" s="179"/>
      <c r="Y24" s="166"/>
      <c r="Z24" s="166"/>
      <c r="AA24" s="166"/>
      <c r="AB24" s="166"/>
      <c r="AC24" s="166"/>
      <c r="AD24" s="166"/>
      <c r="AE24" s="166"/>
      <c r="AF24" s="166"/>
      <c r="AG24" s="166"/>
      <c r="AH24" s="168"/>
    </row>
    <row r="25" spans="1:34" s="41" customFormat="1" ht="14">
      <c r="A25" s="197"/>
      <c r="B25" s="180"/>
      <c r="C25" s="180"/>
      <c r="D25" s="180"/>
      <c r="E25" s="180"/>
      <c r="F25" s="181"/>
      <c r="G25" s="180"/>
      <c r="H25" s="180"/>
      <c r="I25" s="182"/>
      <c r="J25" s="183"/>
      <c r="K25" s="184"/>
      <c r="L25" s="181"/>
      <c r="M25" s="180"/>
      <c r="N25" s="184"/>
      <c r="O25" s="184"/>
      <c r="P25" s="185"/>
      <c r="Q25" s="183"/>
      <c r="R25" s="180"/>
      <c r="S25" s="180"/>
      <c r="T25" s="184"/>
      <c r="U25" s="184"/>
      <c r="V25" s="185"/>
      <c r="W25" s="199"/>
      <c r="X25" s="186"/>
      <c r="Y25" s="184"/>
      <c r="Z25" s="184"/>
      <c r="AA25" s="184"/>
      <c r="AB25" s="184"/>
      <c r="AC25" s="184"/>
      <c r="AD25" s="184"/>
      <c r="AE25" s="184"/>
      <c r="AF25" s="184"/>
      <c r="AG25" s="184"/>
      <c r="AH25" s="187"/>
    </row>
    <row r="26" spans="1:34" s="41" customFormat="1" ht="14">
      <c r="A26" s="169">
        <v>200000637</v>
      </c>
      <c r="B26" s="170" t="s">
        <v>62</v>
      </c>
      <c r="C26" s="170" t="s">
        <v>25</v>
      </c>
      <c r="D26" s="170" t="s">
        <v>370</v>
      </c>
      <c r="E26" s="170" t="s">
        <v>26</v>
      </c>
      <c r="F26" s="172">
        <v>65</v>
      </c>
      <c r="G26" s="170" t="s">
        <v>269</v>
      </c>
      <c r="H26" s="170" t="s">
        <v>20</v>
      </c>
      <c r="I26" s="173" t="s">
        <v>1425</v>
      </c>
      <c r="J26" s="174" t="s">
        <v>1438</v>
      </c>
      <c r="K26" s="175">
        <v>1</v>
      </c>
      <c r="L26" s="176">
        <v>43717</v>
      </c>
      <c r="M26" s="170" t="s">
        <v>21</v>
      </c>
      <c r="N26" s="175" t="s">
        <v>308</v>
      </c>
      <c r="O26" s="175">
        <v>0</v>
      </c>
      <c r="P26" s="203">
        <v>0</v>
      </c>
      <c r="Q26" s="174" t="s">
        <v>22</v>
      </c>
      <c r="R26" s="170" t="s">
        <v>23</v>
      </c>
      <c r="S26" s="170" t="s">
        <v>371</v>
      </c>
      <c r="T26" s="175">
        <v>80</v>
      </c>
      <c r="U26" s="175">
        <v>0</v>
      </c>
      <c r="V26" s="177" t="s">
        <v>24</v>
      </c>
      <c r="W26" s="200" t="s">
        <v>25</v>
      </c>
      <c r="X26" s="171" t="s">
        <v>25</v>
      </c>
      <c r="Y26" s="175" t="s">
        <v>25</v>
      </c>
      <c r="Z26" s="175" t="s">
        <v>25</v>
      </c>
      <c r="AA26" s="175" t="s">
        <v>25</v>
      </c>
      <c r="AB26" s="175" t="s">
        <v>25</v>
      </c>
      <c r="AC26" s="175" t="s">
        <v>25</v>
      </c>
      <c r="AD26" s="175" t="s">
        <v>25</v>
      </c>
      <c r="AE26" s="175" t="s">
        <v>25</v>
      </c>
      <c r="AF26" s="175" t="s">
        <v>25</v>
      </c>
      <c r="AG26" s="175" t="s">
        <v>25</v>
      </c>
      <c r="AH26" s="178" t="s">
        <v>25</v>
      </c>
    </row>
    <row r="27" spans="1:34" s="41" customFormat="1" ht="14">
      <c r="A27" s="169">
        <v>200000637</v>
      </c>
      <c r="B27" s="170" t="s">
        <v>62</v>
      </c>
      <c r="C27" s="170" t="s">
        <v>25</v>
      </c>
      <c r="D27" s="170" t="s">
        <v>370</v>
      </c>
      <c r="E27" s="170" t="s">
        <v>26</v>
      </c>
      <c r="F27" s="172">
        <v>65</v>
      </c>
      <c r="G27" s="170" t="s">
        <v>269</v>
      </c>
      <c r="H27" s="170" t="s">
        <v>20</v>
      </c>
      <c r="I27" s="173" t="s">
        <v>1425</v>
      </c>
      <c r="J27" s="174" t="s">
        <v>1256</v>
      </c>
      <c r="K27" s="175">
        <v>34</v>
      </c>
      <c r="L27" s="176">
        <v>43717</v>
      </c>
      <c r="M27" s="170" t="s">
        <v>1097</v>
      </c>
      <c r="N27" s="175" t="s">
        <v>308</v>
      </c>
      <c r="O27" s="175">
        <v>1.96</v>
      </c>
      <c r="P27" s="203">
        <v>0.53849999999999998</v>
      </c>
      <c r="Q27" s="174" t="s">
        <v>25</v>
      </c>
      <c r="R27" s="170" t="s">
        <v>25</v>
      </c>
      <c r="S27" s="170" t="s">
        <v>25</v>
      </c>
      <c r="T27" s="175" t="s">
        <v>25</v>
      </c>
      <c r="U27" s="175" t="s">
        <v>25</v>
      </c>
      <c r="V27" s="177" t="s">
        <v>25</v>
      </c>
      <c r="W27" s="201" t="str">
        <f>HYPERLINK(X27,"Click - Flow Cytometry Report")</f>
        <v>Click - Flow Cytometry Report</v>
      </c>
      <c r="X27" s="171" t="s">
        <v>1257</v>
      </c>
      <c r="Y27" s="175" t="s">
        <v>1100</v>
      </c>
      <c r="Z27" s="175">
        <v>48.8</v>
      </c>
      <c r="AA27" s="175">
        <v>44.6</v>
      </c>
      <c r="AB27" s="175">
        <v>28.9</v>
      </c>
      <c r="AC27" s="175">
        <v>15.1</v>
      </c>
      <c r="AD27" s="175">
        <v>0.95</v>
      </c>
      <c r="AE27" s="175">
        <v>41.6</v>
      </c>
      <c r="AF27" s="175">
        <v>21.9</v>
      </c>
      <c r="AG27" s="175">
        <v>3.67</v>
      </c>
      <c r="AH27" s="178">
        <v>20.2</v>
      </c>
    </row>
    <row r="28" spans="1:34" s="41" customFormat="1" ht="14">
      <c r="A28" s="169">
        <v>200000637</v>
      </c>
      <c r="B28" s="170" t="s">
        <v>62</v>
      </c>
      <c r="C28" s="170" t="s">
        <v>25</v>
      </c>
      <c r="D28" s="170" t="s">
        <v>370</v>
      </c>
      <c r="E28" s="170" t="s">
        <v>26</v>
      </c>
      <c r="F28" s="172">
        <v>65</v>
      </c>
      <c r="G28" s="170" t="s">
        <v>269</v>
      </c>
      <c r="H28" s="170" t="s">
        <v>20</v>
      </c>
      <c r="I28" s="173" t="s">
        <v>1425</v>
      </c>
      <c r="J28" s="174" t="s">
        <v>1439</v>
      </c>
      <c r="K28" s="175">
        <v>5</v>
      </c>
      <c r="L28" s="176">
        <v>43717</v>
      </c>
      <c r="M28" s="170" t="s">
        <v>1427</v>
      </c>
      <c r="N28" s="175" t="s">
        <v>308</v>
      </c>
      <c r="O28" s="175">
        <v>10.6</v>
      </c>
      <c r="P28" s="203">
        <v>0.81040000000000001</v>
      </c>
      <c r="Q28" s="174" t="s">
        <v>25</v>
      </c>
      <c r="R28" s="170" t="s">
        <v>25</v>
      </c>
      <c r="S28" s="170" t="s">
        <v>25</v>
      </c>
      <c r="T28" s="175" t="s">
        <v>25</v>
      </c>
      <c r="U28" s="175" t="s">
        <v>25</v>
      </c>
      <c r="V28" s="177" t="s">
        <v>25</v>
      </c>
      <c r="W28" s="200" t="s">
        <v>25</v>
      </c>
      <c r="X28" s="171" t="s">
        <v>25</v>
      </c>
      <c r="Y28" s="175" t="s">
        <v>25</v>
      </c>
      <c r="Z28" s="175" t="s">
        <v>25</v>
      </c>
      <c r="AA28" s="175" t="s">
        <v>25</v>
      </c>
      <c r="AB28" s="175" t="s">
        <v>25</v>
      </c>
      <c r="AC28" s="175" t="s">
        <v>25</v>
      </c>
      <c r="AD28" s="175" t="s">
        <v>25</v>
      </c>
      <c r="AE28" s="175" t="s">
        <v>25</v>
      </c>
      <c r="AF28" s="175" t="s">
        <v>25</v>
      </c>
      <c r="AG28" s="175" t="s">
        <v>25</v>
      </c>
      <c r="AH28" s="178" t="s">
        <v>25</v>
      </c>
    </row>
    <row r="29" spans="1:34" s="41" customFormat="1" ht="14">
      <c r="A29" s="198" t="s">
        <v>1462</v>
      </c>
      <c r="B29" s="162"/>
      <c r="C29" s="162"/>
      <c r="D29" s="162"/>
      <c r="E29" s="162"/>
      <c r="F29" s="163"/>
      <c r="G29" s="162"/>
      <c r="H29" s="162"/>
      <c r="I29" s="164"/>
      <c r="J29" s="165"/>
      <c r="K29" s="166"/>
      <c r="L29" s="163"/>
      <c r="M29" s="162"/>
      <c r="N29" s="166"/>
      <c r="O29" s="166"/>
      <c r="P29" s="167"/>
      <c r="Q29" s="165"/>
      <c r="R29" s="162"/>
      <c r="S29" s="162"/>
      <c r="T29" s="166"/>
      <c r="U29" s="166"/>
      <c r="V29" s="167"/>
      <c r="W29" s="202"/>
      <c r="X29" s="179"/>
      <c r="Y29" s="166"/>
      <c r="Z29" s="166"/>
      <c r="AA29" s="166"/>
      <c r="AB29" s="166"/>
      <c r="AC29" s="166"/>
      <c r="AD29" s="166"/>
      <c r="AE29" s="166"/>
      <c r="AF29" s="166"/>
      <c r="AG29" s="166"/>
      <c r="AH29" s="168"/>
    </row>
    <row r="30" spans="1:34" s="41" customFormat="1" ht="14">
      <c r="A30" s="197"/>
      <c r="B30" s="180"/>
      <c r="C30" s="180"/>
      <c r="D30" s="180"/>
      <c r="E30" s="180"/>
      <c r="F30" s="181"/>
      <c r="G30" s="180"/>
      <c r="H30" s="180"/>
      <c r="I30" s="182"/>
      <c r="J30" s="183"/>
      <c r="K30" s="184"/>
      <c r="L30" s="181"/>
      <c r="M30" s="180"/>
      <c r="N30" s="184"/>
      <c r="O30" s="184"/>
      <c r="P30" s="185"/>
      <c r="Q30" s="183"/>
      <c r="R30" s="180"/>
      <c r="S30" s="180"/>
      <c r="T30" s="184"/>
      <c r="U30" s="184"/>
      <c r="V30" s="185"/>
      <c r="W30" s="199"/>
      <c r="X30" s="186"/>
      <c r="Y30" s="184"/>
      <c r="Z30" s="184"/>
      <c r="AA30" s="184"/>
      <c r="AB30" s="184"/>
      <c r="AC30" s="184"/>
      <c r="AD30" s="184"/>
      <c r="AE30" s="184"/>
      <c r="AF30" s="184"/>
      <c r="AG30" s="184"/>
      <c r="AH30" s="187"/>
    </row>
    <row r="31" spans="1:34" s="41" customFormat="1" ht="14">
      <c r="A31" s="169">
        <v>200000700</v>
      </c>
      <c r="B31" s="170" t="s">
        <v>62</v>
      </c>
      <c r="C31" s="170" t="s">
        <v>371</v>
      </c>
      <c r="D31" s="170" t="s">
        <v>360</v>
      </c>
      <c r="E31" s="170" t="s">
        <v>26</v>
      </c>
      <c r="F31" s="172">
        <v>49</v>
      </c>
      <c r="G31" s="170" t="s">
        <v>269</v>
      </c>
      <c r="H31" s="170" t="s">
        <v>20</v>
      </c>
      <c r="I31" s="173" t="s">
        <v>1425</v>
      </c>
      <c r="J31" s="174" t="s">
        <v>1440</v>
      </c>
      <c r="K31" s="175">
        <v>1</v>
      </c>
      <c r="L31" s="176">
        <v>43669</v>
      </c>
      <c r="M31" s="170" t="s">
        <v>21</v>
      </c>
      <c r="N31" s="175" t="s">
        <v>357</v>
      </c>
      <c r="O31" s="175">
        <v>0</v>
      </c>
      <c r="P31" s="203">
        <v>0</v>
      </c>
      <c r="Q31" s="174" t="s">
        <v>22</v>
      </c>
      <c r="R31" s="170" t="s">
        <v>23</v>
      </c>
      <c r="S31" s="170" t="s">
        <v>372</v>
      </c>
      <c r="T31" s="175">
        <v>100</v>
      </c>
      <c r="U31" s="175">
        <v>5</v>
      </c>
      <c r="V31" s="177" t="s">
        <v>313</v>
      </c>
      <c r="W31" s="200" t="s">
        <v>25</v>
      </c>
      <c r="X31" s="171" t="s">
        <v>25</v>
      </c>
      <c r="Y31" s="175" t="s">
        <v>25</v>
      </c>
      <c r="Z31" s="175" t="s">
        <v>25</v>
      </c>
      <c r="AA31" s="175" t="s">
        <v>25</v>
      </c>
      <c r="AB31" s="175" t="s">
        <v>25</v>
      </c>
      <c r="AC31" s="175" t="s">
        <v>25</v>
      </c>
      <c r="AD31" s="175" t="s">
        <v>25</v>
      </c>
      <c r="AE31" s="175" t="s">
        <v>25</v>
      </c>
      <c r="AF31" s="175" t="s">
        <v>25</v>
      </c>
      <c r="AG31" s="175" t="s">
        <v>25</v>
      </c>
      <c r="AH31" s="178" t="s">
        <v>25</v>
      </c>
    </row>
    <row r="32" spans="1:34" s="41" customFormat="1" ht="14">
      <c r="A32" s="169">
        <v>200000700</v>
      </c>
      <c r="B32" s="170" t="s">
        <v>62</v>
      </c>
      <c r="C32" s="170" t="s">
        <v>371</v>
      </c>
      <c r="D32" s="170" t="s">
        <v>360</v>
      </c>
      <c r="E32" s="170" t="s">
        <v>26</v>
      </c>
      <c r="F32" s="172">
        <v>49</v>
      </c>
      <c r="G32" s="170" t="s">
        <v>269</v>
      </c>
      <c r="H32" s="170" t="s">
        <v>20</v>
      </c>
      <c r="I32" s="173" t="s">
        <v>1425</v>
      </c>
      <c r="J32" s="174" t="s">
        <v>1247</v>
      </c>
      <c r="K32" s="175">
        <v>22</v>
      </c>
      <c r="L32" s="176">
        <v>43669</v>
      </c>
      <c r="M32" s="170" t="s">
        <v>1097</v>
      </c>
      <c r="N32" s="175" t="s">
        <v>357</v>
      </c>
      <c r="O32" s="175">
        <v>2.38</v>
      </c>
      <c r="P32" s="203">
        <v>0.57350000000000001</v>
      </c>
      <c r="Q32" s="174" t="s">
        <v>25</v>
      </c>
      <c r="R32" s="170" t="s">
        <v>25</v>
      </c>
      <c r="S32" s="170" t="s">
        <v>25</v>
      </c>
      <c r="T32" s="175" t="s">
        <v>25</v>
      </c>
      <c r="U32" s="175" t="s">
        <v>25</v>
      </c>
      <c r="V32" s="177" t="s">
        <v>25</v>
      </c>
      <c r="W32" s="201" t="str">
        <f>HYPERLINK(X32,"Click - Flow Cytometry Report")</f>
        <v>Click - Flow Cytometry Report</v>
      </c>
      <c r="X32" s="171" t="s">
        <v>1248</v>
      </c>
      <c r="Y32" s="175" t="s">
        <v>1100</v>
      </c>
      <c r="Z32" s="175">
        <v>16.399999999999999</v>
      </c>
      <c r="AA32" s="175">
        <v>63.2</v>
      </c>
      <c r="AB32" s="175">
        <v>21.8</v>
      </c>
      <c r="AC32" s="175">
        <v>7.17</v>
      </c>
      <c r="AD32" s="175">
        <v>18.899999999999999</v>
      </c>
      <c r="AE32" s="175">
        <v>3.72</v>
      </c>
      <c r="AF32" s="175">
        <v>36.9</v>
      </c>
      <c r="AG32" s="175">
        <v>23</v>
      </c>
      <c r="AH32" s="178">
        <v>13.1</v>
      </c>
    </row>
    <row r="33" spans="1:34" s="41" customFormat="1" ht="14">
      <c r="A33" s="169">
        <v>200000700</v>
      </c>
      <c r="B33" s="170" t="s">
        <v>62</v>
      </c>
      <c r="C33" s="170" t="s">
        <v>371</v>
      </c>
      <c r="D33" s="170" t="s">
        <v>360</v>
      </c>
      <c r="E33" s="170" t="s">
        <v>26</v>
      </c>
      <c r="F33" s="172">
        <v>49</v>
      </c>
      <c r="G33" s="170" t="s">
        <v>269</v>
      </c>
      <c r="H33" s="170" t="s">
        <v>20</v>
      </c>
      <c r="I33" s="173" t="s">
        <v>1425</v>
      </c>
      <c r="J33" s="174" t="s">
        <v>1441</v>
      </c>
      <c r="K33" s="175">
        <v>5</v>
      </c>
      <c r="L33" s="176">
        <v>43669</v>
      </c>
      <c r="M33" s="170" t="s">
        <v>1427</v>
      </c>
      <c r="N33" s="175" t="s">
        <v>357</v>
      </c>
      <c r="O33" s="175">
        <v>8.35</v>
      </c>
      <c r="P33" s="203">
        <v>0.78039999999999998</v>
      </c>
      <c r="Q33" s="174" t="s">
        <v>25</v>
      </c>
      <c r="R33" s="170" t="s">
        <v>25</v>
      </c>
      <c r="S33" s="170" t="s">
        <v>25</v>
      </c>
      <c r="T33" s="175" t="s">
        <v>25</v>
      </c>
      <c r="U33" s="175" t="s">
        <v>25</v>
      </c>
      <c r="V33" s="177" t="s">
        <v>25</v>
      </c>
      <c r="W33" s="200" t="s">
        <v>25</v>
      </c>
      <c r="X33" s="171" t="s">
        <v>25</v>
      </c>
      <c r="Y33" s="175" t="s">
        <v>25</v>
      </c>
      <c r="Z33" s="175" t="s">
        <v>25</v>
      </c>
      <c r="AA33" s="175" t="s">
        <v>25</v>
      </c>
      <c r="AB33" s="175" t="s">
        <v>25</v>
      </c>
      <c r="AC33" s="175" t="s">
        <v>25</v>
      </c>
      <c r="AD33" s="175" t="s">
        <v>25</v>
      </c>
      <c r="AE33" s="175" t="s">
        <v>25</v>
      </c>
      <c r="AF33" s="175" t="s">
        <v>25</v>
      </c>
      <c r="AG33" s="175" t="s">
        <v>25</v>
      </c>
      <c r="AH33" s="178" t="s">
        <v>25</v>
      </c>
    </row>
    <row r="34" spans="1:34" s="41" customFormat="1" ht="14">
      <c r="A34" s="198" t="s">
        <v>1463</v>
      </c>
      <c r="B34" s="162"/>
      <c r="C34" s="162"/>
      <c r="D34" s="162"/>
      <c r="E34" s="162"/>
      <c r="F34" s="163"/>
      <c r="G34" s="162"/>
      <c r="H34" s="162"/>
      <c r="I34" s="164"/>
      <c r="J34" s="165"/>
      <c r="K34" s="166"/>
      <c r="L34" s="163"/>
      <c r="M34" s="162"/>
      <c r="N34" s="166"/>
      <c r="O34" s="166"/>
      <c r="P34" s="167"/>
      <c r="Q34" s="165"/>
      <c r="R34" s="162"/>
      <c r="S34" s="162"/>
      <c r="T34" s="166"/>
      <c r="U34" s="166"/>
      <c r="V34" s="167"/>
      <c r="W34" s="202"/>
      <c r="X34" s="179"/>
      <c r="Y34" s="166"/>
      <c r="Z34" s="166"/>
      <c r="AA34" s="166"/>
      <c r="AB34" s="166"/>
      <c r="AC34" s="166"/>
      <c r="AD34" s="166"/>
      <c r="AE34" s="166"/>
      <c r="AF34" s="166"/>
      <c r="AG34" s="166"/>
      <c r="AH34" s="168"/>
    </row>
    <row r="35" spans="1:34" s="41" customFormat="1" ht="14">
      <c r="A35" s="197"/>
      <c r="B35" s="180"/>
      <c r="C35" s="180"/>
      <c r="D35" s="180"/>
      <c r="E35" s="180"/>
      <c r="F35" s="181"/>
      <c r="G35" s="180"/>
      <c r="H35" s="180"/>
      <c r="I35" s="182"/>
      <c r="J35" s="183"/>
      <c r="K35" s="184"/>
      <c r="L35" s="181"/>
      <c r="M35" s="180"/>
      <c r="N35" s="184"/>
      <c r="O35" s="184"/>
      <c r="P35" s="185"/>
      <c r="Q35" s="183"/>
      <c r="R35" s="180"/>
      <c r="S35" s="180"/>
      <c r="T35" s="184"/>
      <c r="U35" s="184"/>
      <c r="V35" s="185"/>
      <c r="W35" s="199"/>
      <c r="X35" s="186"/>
      <c r="Y35" s="184"/>
      <c r="Z35" s="184"/>
      <c r="AA35" s="184"/>
      <c r="AB35" s="184"/>
      <c r="AC35" s="184"/>
      <c r="AD35" s="184"/>
      <c r="AE35" s="184"/>
      <c r="AF35" s="184"/>
      <c r="AG35" s="184"/>
      <c r="AH35" s="187"/>
    </row>
    <row r="36" spans="1:34" s="41" customFormat="1" ht="14">
      <c r="A36" s="169">
        <v>200003117</v>
      </c>
      <c r="B36" s="170" t="s">
        <v>62</v>
      </c>
      <c r="C36" s="170" t="s">
        <v>1240</v>
      </c>
      <c r="D36" s="170" t="s">
        <v>359</v>
      </c>
      <c r="E36" s="170" t="s">
        <v>26</v>
      </c>
      <c r="F36" s="172">
        <v>52</v>
      </c>
      <c r="G36" s="170" t="s">
        <v>269</v>
      </c>
      <c r="H36" s="170" t="s">
        <v>20</v>
      </c>
      <c r="I36" s="173" t="s">
        <v>1425</v>
      </c>
      <c r="J36" s="174" t="s">
        <v>1442</v>
      </c>
      <c r="K36" s="175">
        <v>1</v>
      </c>
      <c r="L36" s="176">
        <v>43684</v>
      </c>
      <c r="M36" s="170" t="s">
        <v>21</v>
      </c>
      <c r="N36" s="175" t="s">
        <v>357</v>
      </c>
      <c r="O36" s="175">
        <v>0</v>
      </c>
      <c r="P36" s="203">
        <v>0</v>
      </c>
      <c r="Q36" s="174" t="s">
        <v>22</v>
      </c>
      <c r="R36" s="170" t="s">
        <v>23</v>
      </c>
      <c r="S36" s="170" t="s">
        <v>371</v>
      </c>
      <c r="T36" s="175">
        <v>98</v>
      </c>
      <c r="U36" s="175">
        <v>10</v>
      </c>
      <c r="V36" s="177" t="s">
        <v>313</v>
      </c>
      <c r="W36" s="200" t="s">
        <v>25</v>
      </c>
      <c r="X36" s="171" t="s">
        <v>25</v>
      </c>
      <c r="Y36" s="175" t="s">
        <v>25</v>
      </c>
      <c r="Z36" s="175" t="s">
        <v>25</v>
      </c>
      <c r="AA36" s="175" t="s">
        <v>25</v>
      </c>
      <c r="AB36" s="175" t="s">
        <v>25</v>
      </c>
      <c r="AC36" s="175" t="s">
        <v>25</v>
      </c>
      <c r="AD36" s="175" t="s">
        <v>25</v>
      </c>
      <c r="AE36" s="175" t="s">
        <v>25</v>
      </c>
      <c r="AF36" s="175" t="s">
        <v>25</v>
      </c>
      <c r="AG36" s="175" t="s">
        <v>25</v>
      </c>
      <c r="AH36" s="178" t="s">
        <v>25</v>
      </c>
    </row>
    <row r="37" spans="1:34" s="41" customFormat="1" ht="14">
      <c r="A37" s="169">
        <v>200003117</v>
      </c>
      <c r="B37" s="170" t="s">
        <v>62</v>
      </c>
      <c r="C37" s="170" t="s">
        <v>1240</v>
      </c>
      <c r="D37" s="170" t="s">
        <v>359</v>
      </c>
      <c r="E37" s="170" t="s">
        <v>26</v>
      </c>
      <c r="F37" s="172">
        <v>52</v>
      </c>
      <c r="G37" s="170" t="s">
        <v>269</v>
      </c>
      <c r="H37" s="170" t="s">
        <v>20</v>
      </c>
      <c r="I37" s="173" t="s">
        <v>1425</v>
      </c>
      <c r="J37" s="174" t="s">
        <v>1241</v>
      </c>
      <c r="K37" s="175">
        <v>17</v>
      </c>
      <c r="L37" s="176">
        <v>43684</v>
      </c>
      <c r="M37" s="170" t="s">
        <v>1097</v>
      </c>
      <c r="N37" s="175" t="s">
        <v>357</v>
      </c>
      <c r="O37" s="175">
        <v>4.3099999999999996</v>
      </c>
      <c r="P37" s="203">
        <v>0.63480000000000003</v>
      </c>
      <c r="Q37" s="174" t="s">
        <v>25</v>
      </c>
      <c r="R37" s="170" t="s">
        <v>25</v>
      </c>
      <c r="S37" s="170" t="s">
        <v>25</v>
      </c>
      <c r="T37" s="175" t="s">
        <v>25</v>
      </c>
      <c r="U37" s="175" t="s">
        <v>25</v>
      </c>
      <c r="V37" s="177" t="s">
        <v>25</v>
      </c>
      <c r="W37" s="201" t="str">
        <f>HYPERLINK(X37,"Click - Flow Cytometry Report")</f>
        <v>Click - Flow Cytometry Report</v>
      </c>
      <c r="X37" s="171" t="s">
        <v>1242</v>
      </c>
      <c r="Y37" s="175" t="s">
        <v>1109</v>
      </c>
      <c r="Z37" s="175">
        <v>61.3</v>
      </c>
      <c r="AA37" s="175">
        <v>17.5</v>
      </c>
      <c r="AB37" s="175">
        <v>34.9</v>
      </c>
      <c r="AC37" s="175">
        <v>9.9600000000000009</v>
      </c>
      <c r="AD37" s="175">
        <v>0.55000000000000004</v>
      </c>
      <c r="AE37" s="175">
        <v>8.57</v>
      </c>
      <c r="AF37" s="175">
        <v>38.700000000000003</v>
      </c>
      <c r="AG37" s="175">
        <v>2.73</v>
      </c>
      <c r="AH37" s="178">
        <v>35.1</v>
      </c>
    </row>
    <row r="38" spans="1:34" s="41" customFormat="1" ht="14">
      <c r="A38" s="169">
        <v>200003117</v>
      </c>
      <c r="B38" s="170" t="s">
        <v>62</v>
      </c>
      <c r="C38" s="170" t="s">
        <v>1240</v>
      </c>
      <c r="D38" s="170" t="s">
        <v>359</v>
      </c>
      <c r="E38" s="170" t="s">
        <v>26</v>
      </c>
      <c r="F38" s="172">
        <v>52</v>
      </c>
      <c r="G38" s="170" t="s">
        <v>269</v>
      </c>
      <c r="H38" s="170" t="s">
        <v>20</v>
      </c>
      <c r="I38" s="173" t="s">
        <v>1425</v>
      </c>
      <c r="J38" s="174" t="s">
        <v>1443</v>
      </c>
      <c r="K38" s="175">
        <v>5</v>
      </c>
      <c r="L38" s="176">
        <v>43684</v>
      </c>
      <c r="M38" s="170" t="s">
        <v>1427</v>
      </c>
      <c r="N38" s="175" t="s">
        <v>357</v>
      </c>
      <c r="O38" s="175">
        <v>4.63</v>
      </c>
      <c r="P38" s="203">
        <v>0.80659999999999998</v>
      </c>
      <c r="Q38" s="174" t="s">
        <v>25</v>
      </c>
      <c r="R38" s="170" t="s">
        <v>25</v>
      </c>
      <c r="S38" s="170" t="s">
        <v>25</v>
      </c>
      <c r="T38" s="175" t="s">
        <v>25</v>
      </c>
      <c r="U38" s="175" t="s">
        <v>25</v>
      </c>
      <c r="V38" s="177" t="s">
        <v>25</v>
      </c>
      <c r="W38" s="200" t="s">
        <v>25</v>
      </c>
      <c r="X38" s="171" t="s">
        <v>25</v>
      </c>
      <c r="Y38" s="175" t="s">
        <v>25</v>
      </c>
      <c r="Z38" s="175" t="s">
        <v>25</v>
      </c>
      <c r="AA38" s="175" t="s">
        <v>25</v>
      </c>
      <c r="AB38" s="175" t="s">
        <v>25</v>
      </c>
      <c r="AC38" s="175" t="s">
        <v>25</v>
      </c>
      <c r="AD38" s="175" t="s">
        <v>25</v>
      </c>
      <c r="AE38" s="175" t="s">
        <v>25</v>
      </c>
      <c r="AF38" s="175" t="s">
        <v>25</v>
      </c>
      <c r="AG38" s="175" t="s">
        <v>25</v>
      </c>
      <c r="AH38" s="178" t="s">
        <v>25</v>
      </c>
    </row>
    <row r="39" spans="1:34" s="41" customFormat="1" ht="14">
      <c r="A39" s="198" t="s">
        <v>1464</v>
      </c>
      <c r="B39" s="162"/>
      <c r="C39" s="162"/>
      <c r="D39" s="162"/>
      <c r="E39" s="162"/>
      <c r="F39" s="163"/>
      <c r="G39" s="162"/>
      <c r="H39" s="162"/>
      <c r="I39" s="164"/>
      <c r="J39" s="165"/>
      <c r="K39" s="166"/>
      <c r="L39" s="163"/>
      <c r="M39" s="162"/>
      <c r="N39" s="166"/>
      <c r="O39" s="166"/>
      <c r="P39" s="167"/>
      <c r="Q39" s="165"/>
      <c r="R39" s="162"/>
      <c r="S39" s="162"/>
      <c r="T39" s="166"/>
      <c r="U39" s="166"/>
      <c r="V39" s="167"/>
      <c r="W39" s="202"/>
      <c r="X39" s="179"/>
      <c r="Y39" s="166"/>
      <c r="Z39" s="166"/>
      <c r="AA39" s="166"/>
      <c r="AB39" s="166"/>
      <c r="AC39" s="166"/>
      <c r="AD39" s="166"/>
      <c r="AE39" s="166"/>
      <c r="AF39" s="166"/>
      <c r="AG39" s="166"/>
      <c r="AH39" s="168"/>
    </row>
    <row r="40" spans="1:34" s="41" customFormat="1" ht="14">
      <c r="A40" s="197"/>
      <c r="B40" s="180"/>
      <c r="C40" s="180"/>
      <c r="D40" s="180"/>
      <c r="E40" s="180"/>
      <c r="F40" s="181"/>
      <c r="G40" s="180"/>
      <c r="H40" s="180"/>
      <c r="I40" s="182"/>
      <c r="J40" s="183"/>
      <c r="K40" s="184"/>
      <c r="L40" s="181"/>
      <c r="M40" s="180"/>
      <c r="N40" s="184"/>
      <c r="O40" s="184"/>
      <c r="P40" s="185"/>
      <c r="Q40" s="183"/>
      <c r="R40" s="180"/>
      <c r="S40" s="180"/>
      <c r="T40" s="184"/>
      <c r="U40" s="184"/>
      <c r="V40" s="185"/>
      <c r="W40" s="199"/>
      <c r="X40" s="186"/>
      <c r="Y40" s="184"/>
      <c r="Z40" s="184"/>
      <c r="AA40" s="184"/>
      <c r="AB40" s="184"/>
      <c r="AC40" s="184"/>
      <c r="AD40" s="184"/>
      <c r="AE40" s="184"/>
      <c r="AF40" s="184"/>
      <c r="AG40" s="184"/>
      <c r="AH40" s="187"/>
    </row>
    <row r="41" spans="1:34" s="41" customFormat="1" ht="14">
      <c r="A41" s="169">
        <v>200005050</v>
      </c>
      <c r="B41" s="170" t="s">
        <v>62</v>
      </c>
      <c r="C41" s="170" t="s">
        <v>1240</v>
      </c>
      <c r="D41" s="170" t="s">
        <v>370</v>
      </c>
      <c r="E41" s="170" t="s">
        <v>26</v>
      </c>
      <c r="F41" s="172">
        <v>79</v>
      </c>
      <c r="G41" s="170" t="s">
        <v>269</v>
      </c>
      <c r="H41" s="170" t="s">
        <v>20</v>
      </c>
      <c r="I41" s="173" t="s">
        <v>1425</v>
      </c>
      <c r="J41" s="174" t="s">
        <v>1444</v>
      </c>
      <c r="K41" s="175">
        <v>1</v>
      </c>
      <c r="L41" s="176">
        <v>43719</v>
      </c>
      <c r="M41" s="170" t="s">
        <v>21</v>
      </c>
      <c r="N41" s="175" t="s">
        <v>308</v>
      </c>
      <c r="O41" s="175">
        <v>0</v>
      </c>
      <c r="P41" s="203">
        <v>0</v>
      </c>
      <c r="Q41" s="174" t="s">
        <v>22</v>
      </c>
      <c r="R41" s="170" t="s">
        <v>23</v>
      </c>
      <c r="S41" s="170" t="s">
        <v>371</v>
      </c>
      <c r="T41" s="175">
        <v>70</v>
      </c>
      <c r="U41" s="175">
        <v>5</v>
      </c>
      <c r="V41" s="177" t="s">
        <v>24</v>
      </c>
      <c r="W41" s="200" t="s">
        <v>25</v>
      </c>
      <c r="X41" s="171" t="s">
        <v>25</v>
      </c>
      <c r="Y41" s="175" t="s">
        <v>25</v>
      </c>
      <c r="Z41" s="175" t="s">
        <v>25</v>
      </c>
      <c r="AA41" s="175" t="s">
        <v>25</v>
      </c>
      <c r="AB41" s="175" t="s">
        <v>25</v>
      </c>
      <c r="AC41" s="175" t="s">
        <v>25</v>
      </c>
      <c r="AD41" s="175" t="s">
        <v>25</v>
      </c>
      <c r="AE41" s="175" t="s">
        <v>25</v>
      </c>
      <c r="AF41" s="175" t="s">
        <v>25</v>
      </c>
      <c r="AG41" s="175" t="s">
        <v>25</v>
      </c>
      <c r="AH41" s="178" t="s">
        <v>25</v>
      </c>
    </row>
    <row r="42" spans="1:34" s="41" customFormat="1" ht="14">
      <c r="A42" s="169">
        <v>200005050</v>
      </c>
      <c r="B42" s="170" t="s">
        <v>62</v>
      </c>
      <c r="C42" s="170" t="s">
        <v>1240</v>
      </c>
      <c r="D42" s="170" t="s">
        <v>370</v>
      </c>
      <c r="E42" s="170" t="s">
        <v>26</v>
      </c>
      <c r="F42" s="172">
        <v>79</v>
      </c>
      <c r="G42" s="170" t="s">
        <v>269</v>
      </c>
      <c r="H42" s="170" t="s">
        <v>20</v>
      </c>
      <c r="I42" s="173" t="s">
        <v>1425</v>
      </c>
      <c r="J42" s="174" t="s">
        <v>1254</v>
      </c>
      <c r="K42" s="175">
        <v>16</v>
      </c>
      <c r="L42" s="176">
        <v>43719</v>
      </c>
      <c r="M42" s="170" t="s">
        <v>1097</v>
      </c>
      <c r="N42" s="175" t="s">
        <v>308</v>
      </c>
      <c r="O42" s="175">
        <v>3.57</v>
      </c>
      <c r="P42" s="203">
        <v>0.61029999999999995</v>
      </c>
      <c r="Q42" s="174" t="s">
        <v>25</v>
      </c>
      <c r="R42" s="170" t="s">
        <v>25</v>
      </c>
      <c r="S42" s="170" t="s">
        <v>25</v>
      </c>
      <c r="T42" s="175" t="s">
        <v>25</v>
      </c>
      <c r="U42" s="175" t="s">
        <v>25</v>
      </c>
      <c r="V42" s="177" t="s">
        <v>25</v>
      </c>
      <c r="W42" s="201" t="str">
        <f>HYPERLINK(X42,"Click - Flow Cytometry Report")</f>
        <v>Click - Flow Cytometry Report</v>
      </c>
      <c r="X42" s="171" t="s">
        <v>1255</v>
      </c>
      <c r="Y42" s="175" t="s">
        <v>1100</v>
      </c>
      <c r="Z42" s="175">
        <v>36.5</v>
      </c>
      <c r="AA42" s="175">
        <v>52.8</v>
      </c>
      <c r="AB42" s="175">
        <v>15.9</v>
      </c>
      <c r="AC42" s="175">
        <v>24.6</v>
      </c>
      <c r="AD42" s="175">
        <v>4.7300000000000004</v>
      </c>
      <c r="AE42" s="175">
        <v>4.9400000000000004</v>
      </c>
      <c r="AF42" s="175">
        <v>44.7</v>
      </c>
      <c r="AG42" s="175">
        <v>31.4</v>
      </c>
      <c r="AH42" s="178">
        <v>11.4</v>
      </c>
    </row>
    <row r="43" spans="1:34" s="41" customFormat="1" ht="14">
      <c r="A43" s="169">
        <v>200005050</v>
      </c>
      <c r="B43" s="170" t="s">
        <v>62</v>
      </c>
      <c r="C43" s="170" t="s">
        <v>1240</v>
      </c>
      <c r="D43" s="170" t="s">
        <v>370</v>
      </c>
      <c r="E43" s="170" t="s">
        <v>26</v>
      </c>
      <c r="F43" s="172">
        <v>79</v>
      </c>
      <c r="G43" s="170" t="s">
        <v>269</v>
      </c>
      <c r="H43" s="170" t="s">
        <v>20</v>
      </c>
      <c r="I43" s="173" t="s">
        <v>1425</v>
      </c>
      <c r="J43" s="174" t="s">
        <v>1445</v>
      </c>
      <c r="K43" s="175">
        <v>5</v>
      </c>
      <c r="L43" s="176">
        <v>43719</v>
      </c>
      <c r="M43" s="170" t="s">
        <v>1427</v>
      </c>
      <c r="N43" s="175" t="s">
        <v>308</v>
      </c>
      <c r="O43" s="175">
        <v>10.199999999999999</v>
      </c>
      <c r="P43" s="203">
        <v>0.75</v>
      </c>
      <c r="Q43" s="174" t="s">
        <v>25</v>
      </c>
      <c r="R43" s="170" t="s">
        <v>25</v>
      </c>
      <c r="S43" s="170" t="s">
        <v>25</v>
      </c>
      <c r="T43" s="175" t="s">
        <v>25</v>
      </c>
      <c r="U43" s="175" t="s">
        <v>25</v>
      </c>
      <c r="V43" s="177" t="s">
        <v>25</v>
      </c>
      <c r="W43" s="200" t="s">
        <v>25</v>
      </c>
      <c r="X43" s="171" t="s">
        <v>25</v>
      </c>
      <c r="Y43" s="175" t="s">
        <v>25</v>
      </c>
      <c r="Z43" s="175" t="s">
        <v>25</v>
      </c>
      <c r="AA43" s="175" t="s">
        <v>25</v>
      </c>
      <c r="AB43" s="175" t="s">
        <v>25</v>
      </c>
      <c r="AC43" s="175" t="s">
        <v>25</v>
      </c>
      <c r="AD43" s="175" t="s">
        <v>25</v>
      </c>
      <c r="AE43" s="175" t="s">
        <v>25</v>
      </c>
      <c r="AF43" s="175" t="s">
        <v>25</v>
      </c>
      <c r="AG43" s="175" t="s">
        <v>25</v>
      </c>
      <c r="AH43" s="178" t="s">
        <v>25</v>
      </c>
    </row>
    <row r="44" spans="1:34" s="41" customFormat="1" ht="14">
      <c r="A44" s="198" t="s">
        <v>1466</v>
      </c>
      <c r="B44" s="162"/>
      <c r="C44" s="162"/>
      <c r="D44" s="162"/>
      <c r="E44" s="162"/>
      <c r="F44" s="163"/>
      <c r="G44" s="162"/>
      <c r="H44" s="162"/>
      <c r="I44" s="164"/>
      <c r="J44" s="165"/>
      <c r="K44" s="166"/>
      <c r="L44" s="163"/>
      <c r="M44" s="162"/>
      <c r="N44" s="166"/>
      <c r="O44" s="166"/>
      <c r="P44" s="167"/>
      <c r="Q44" s="165"/>
      <c r="R44" s="162"/>
      <c r="S44" s="162"/>
      <c r="T44" s="166"/>
      <c r="U44" s="166"/>
      <c r="V44" s="167"/>
      <c r="W44" s="202"/>
      <c r="X44" s="179"/>
      <c r="Y44" s="166"/>
      <c r="Z44" s="166"/>
      <c r="AA44" s="166"/>
      <c r="AB44" s="166"/>
      <c r="AC44" s="166"/>
      <c r="AD44" s="166"/>
      <c r="AE44" s="166"/>
      <c r="AF44" s="166"/>
      <c r="AG44" s="166"/>
      <c r="AH44" s="168"/>
    </row>
    <row r="45" spans="1:34" s="41" customFormat="1" ht="14">
      <c r="A45" s="197"/>
      <c r="B45" s="180"/>
      <c r="C45" s="180"/>
      <c r="D45" s="180"/>
      <c r="E45" s="180"/>
      <c r="F45" s="181"/>
      <c r="G45" s="180"/>
      <c r="H45" s="180"/>
      <c r="I45" s="182"/>
      <c r="J45" s="183"/>
      <c r="K45" s="184"/>
      <c r="L45" s="181"/>
      <c r="M45" s="180"/>
      <c r="N45" s="184"/>
      <c r="O45" s="184"/>
      <c r="P45" s="185"/>
      <c r="Q45" s="183"/>
      <c r="R45" s="180"/>
      <c r="S45" s="180"/>
      <c r="T45" s="184"/>
      <c r="U45" s="184"/>
      <c r="V45" s="185"/>
      <c r="W45" s="199"/>
      <c r="X45" s="186"/>
      <c r="Y45" s="184"/>
      <c r="Z45" s="184"/>
      <c r="AA45" s="184"/>
      <c r="AB45" s="184"/>
      <c r="AC45" s="184"/>
      <c r="AD45" s="184"/>
      <c r="AE45" s="184"/>
      <c r="AF45" s="184"/>
      <c r="AG45" s="184"/>
      <c r="AH45" s="187"/>
    </row>
    <row r="46" spans="1:34" s="41" customFormat="1" ht="14">
      <c r="A46" s="169">
        <v>200000899</v>
      </c>
      <c r="B46" s="170" t="s">
        <v>62</v>
      </c>
      <c r="C46" s="170" t="s">
        <v>1240</v>
      </c>
      <c r="D46" s="170" t="s">
        <v>364</v>
      </c>
      <c r="E46" s="170" t="s">
        <v>26</v>
      </c>
      <c r="F46" s="172">
        <v>60</v>
      </c>
      <c r="G46" s="170" t="s">
        <v>269</v>
      </c>
      <c r="H46" s="170" t="s">
        <v>20</v>
      </c>
      <c r="I46" s="173" t="s">
        <v>1425</v>
      </c>
      <c r="J46" s="174" t="s">
        <v>1447</v>
      </c>
      <c r="K46" s="175">
        <v>1</v>
      </c>
      <c r="L46" s="176">
        <v>43732</v>
      </c>
      <c r="M46" s="170" t="s">
        <v>21</v>
      </c>
      <c r="N46" s="175" t="s">
        <v>357</v>
      </c>
      <c r="O46" s="175">
        <v>0</v>
      </c>
      <c r="P46" s="203">
        <v>0</v>
      </c>
      <c r="Q46" s="174" t="s">
        <v>22</v>
      </c>
      <c r="R46" s="170" t="s">
        <v>23</v>
      </c>
      <c r="S46" s="170" t="s">
        <v>371</v>
      </c>
      <c r="T46" s="175">
        <v>80</v>
      </c>
      <c r="U46" s="175">
        <v>0</v>
      </c>
      <c r="V46" s="177" t="s">
        <v>24</v>
      </c>
      <c r="W46" s="200" t="s">
        <v>25</v>
      </c>
      <c r="X46" s="171" t="s">
        <v>25</v>
      </c>
      <c r="Y46" s="175" t="s">
        <v>25</v>
      </c>
      <c r="Z46" s="175" t="s">
        <v>25</v>
      </c>
      <c r="AA46" s="175" t="s">
        <v>25</v>
      </c>
      <c r="AB46" s="175" t="s">
        <v>25</v>
      </c>
      <c r="AC46" s="175" t="s">
        <v>25</v>
      </c>
      <c r="AD46" s="175" t="s">
        <v>25</v>
      </c>
      <c r="AE46" s="175" t="s">
        <v>25</v>
      </c>
      <c r="AF46" s="175" t="s">
        <v>25</v>
      </c>
      <c r="AG46" s="175" t="s">
        <v>25</v>
      </c>
      <c r="AH46" s="178" t="s">
        <v>25</v>
      </c>
    </row>
    <row r="47" spans="1:34" s="41" customFormat="1" ht="14">
      <c r="A47" s="169">
        <v>200000899</v>
      </c>
      <c r="B47" s="170" t="s">
        <v>62</v>
      </c>
      <c r="C47" s="170" t="s">
        <v>1240</v>
      </c>
      <c r="D47" s="170" t="s">
        <v>364</v>
      </c>
      <c r="E47" s="170" t="s">
        <v>26</v>
      </c>
      <c r="F47" s="172">
        <v>60</v>
      </c>
      <c r="G47" s="170" t="s">
        <v>269</v>
      </c>
      <c r="H47" s="170" t="s">
        <v>20</v>
      </c>
      <c r="I47" s="173" t="s">
        <v>1425</v>
      </c>
      <c r="J47" s="174" t="s">
        <v>1243</v>
      </c>
      <c r="K47" s="175">
        <v>15</v>
      </c>
      <c r="L47" s="176">
        <v>43732</v>
      </c>
      <c r="M47" s="170" t="s">
        <v>1097</v>
      </c>
      <c r="N47" s="175" t="s">
        <v>357</v>
      </c>
      <c r="O47" s="175">
        <v>3.21</v>
      </c>
      <c r="P47" s="203">
        <v>0.54869999999999997</v>
      </c>
      <c r="Q47" s="174" t="s">
        <v>25</v>
      </c>
      <c r="R47" s="170" t="s">
        <v>25</v>
      </c>
      <c r="S47" s="170" t="s">
        <v>25</v>
      </c>
      <c r="T47" s="175" t="s">
        <v>25</v>
      </c>
      <c r="U47" s="175" t="s">
        <v>25</v>
      </c>
      <c r="V47" s="177" t="s">
        <v>25</v>
      </c>
      <c r="W47" s="201" t="str">
        <f>HYPERLINK(X47,"Click - Flow Cytometry Report")</f>
        <v>Click - Flow Cytometry Report</v>
      </c>
      <c r="X47" s="171" t="s">
        <v>1244</v>
      </c>
      <c r="Y47" s="175" t="s">
        <v>1109</v>
      </c>
      <c r="Z47" s="175">
        <v>24.5</v>
      </c>
      <c r="AA47" s="175">
        <v>66.400000000000006</v>
      </c>
      <c r="AB47" s="175">
        <v>21.5</v>
      </c>
      <c r="AC47" s="175">
        <v>13.8</v>
      </c>
      <c r="AD47" s="175">
        <v>17.7</v>
      </c>
      <c r="AE47" s="175">
        <v>13.7</v>
      </c>
      <c r="AF47" s="175">
        <v>22.7</v>
      </c>
      <c r="AG47" s="175">
        <v>7.06</v>
      </c>
      <c r="AH47" s="178">
        <v>16</v>
      </c>
    </row>
    <row r="48" spans="1:34" s="41" customFormat="1" ht="14">
      <c r="A48" s="169">
        <v>200000899</v>
      </c>
      <c r="B48" s="170" t="s">
        <v>62</v>
      </c>
      <c r="C48" s="170" t="s">
        <v>1240</v>
      </c>
      <c r="D48" s="170" t="s">
        <v>364</v>
      </c>
      <c r="E48" s="170" t="s">
        <v>26</v>
      </c>
      <c r="F48" s="172">
        <v>60</v>
      </c>
      <c r="G48" s="170" t="s">
        <v>269</v>
      </c>
      <c r="H48" s="170" t="s">
        <v>20</v>
      </c>
      <c r="I48" s="173" t="s">
        <v>1425</v>
      </c>
      <c r="J48" s="174" t="s">
        <v>1448</v>
      </c>
      <c r="K48" s="175">
        <v>5</v>
      </c>
      <c r="L48" s="176">
        <v>43732</v>
      </c>
      <c r="M48" s="170" t="s">
        <v>1427</v>
      </c>
      <c r="N48" s="175" t="s">
        <v>357</v>
      </c>
      <c r="O48" s="175">
        <v>6.85</v>
      </c>
      <c r="P48" s="203">
        <v>0.90659999999999996</v>
      </c>
      <c r="Q48" s="174" t="s">
        <v>25</v>
      </c>
      <c r="R48" s="170" t="s">
        <v>25</v>
      </c>
      <c r="S48" s="170" t="s">
        <v>25</v>
      </c>
      <c r="T48" s="175" t="s">
        <v>25</v>
      </c>
      <c r="U48" s="175" t="s">
        <v>25</v>
      </c>
      <c r="V48" s="177" t="s">
        <v>25</v>
      </c>
      <c r="W48" s="200" t="s">
        <v>25</v>
      </c>
      <c r="X48" s="171" t="s">
        <v>25</v>
      </c>
      <c r="Y48" s="175" t="s">
        <v>25</v>
      </c>
      <c r="Z48" s="175" t="s">
        <v>25</v>
      </c>
      <c r="AA48" s="175" t="s">
        <v>25</v>
      </c>
      <c r="AB48" s="175" t="s">
        <v>25</v>
      </c>
      <c r="AC48" s="175" t="s">
        <v>25</v>
      </c>
      <c r="AD48" s="175" t="s">
        <v>25</v>
      </c>
      <c r="AE48" s="175" t="s">
        <v>25</v>
      </c>
      <c r="AF48" s="175" t="s">
        <v>25</v>
      </c>
      <c r="AG48" s="175" t="s">
        <v>25</v>
      </c>
      <c r="AH48" s="178" t="s">
        <v>25</v>
      </c>
    </row>
    <row r="49" spans="1:34" s="41" customFormat="1" ht="14">
      <c r="A49" s="198" t="s">
        <v>1467</v>
      </c>
      <c r="B49" s="162"/>
      <c r="C49" s="162"/>
      <c r="D49" s="162"/>
      <c r="E49" s="162"/>
      <c r="F49" s="163"/>
      <c r="G49" s="162"/>
      <c r="H49" s="162"/>
      <c r="I49" s="164"/>
      <c r="J49" s="165"/>
      <c r="K49" s="166"/>
      <c r="L49" s="163"/>
      <c r="M49" s="162"/>
      <c r="N49" s="166"/>
      <c r="O49" s="166"/>
      <c r="P49" s="167"/>
      <c r="Q49" s="165"/>
      <c r="R49" s="162"/>
      <c r="S49" s="162"/>
      <c r="T49" s="166"/>
      <c r="U49" s="166"/>
      <c r="V49" s="167"/>
      <c r="W49" s="202"/>
      <c r="X49" s="179"/>
      <c r="Y49" s="166"/>
      <c r="Z49" s="166"/>
      <c r="AA49" s="166"/>
      <c r="AB49" s="166"/>
      <c r="AC49" s="166"/>
      <c r="AD49" s="166"/>
      <c r="AE49" s="166"/>
      <c r="AF49" s="166"/>
      <c r="AG49" s="166"/>
      <c r="AH49" s="168"/>
    </row>
    <row r="50" spans="1:34" s="41" customFormat="1" ht="14">
      <c r="A50" s="197"/>
      <c r="B50" s="180"/>
      <c r="C50" s="180"/>
      <c r="D50" s="180"/>
      <c r="E50" s="180"/>
      <c r="F50" s="181"/>
      <c r="G50" s="180"/>
      <c r="H50" s="180"/>
      <c r="I50" s="182"/>
      <c r="J50" s="183"/>
      <c r="K50" s="184"/>
      <c r="L50" s="181"/>
      <c r="M50" s="180"/>
      <c r="N50" s="184"/>
      <c r="O50" s="184"/>
      <c r="P50" s="185"/>
      <c r="Q50" s="183"/>
      <c r="R50" s="180"/>
      <c r="S50" s="180"/>
      <c r="T50" s="184"/>
      <c r="U50" s="184"/>
      <c r="V50" s="185"/>
      <c r="W50" s="199"/>
      <c r="X50" s="186"/>
      <c r="Y50" s="184"/>
      <c r="Z50" s="184"/>
      <c r="AA50" s="184"/>
      <c r="AB50" s="184"/>
      <c r="AC50" s="184"/>
      <c r="AD50" s="184"/>
      <c r="AE50" s="184"/>
      <c r="AF50" s="184"/>
      <c r="AG50" s="184"/>
      <c r="AH50" s="187"/>
    </row>
    <row r="51" spans="1:34" s="41" customFormat="1" ht="14">
      <c r="A51" s="169">
        <v>200004351</v>
      </c>
      <c r="B51" s="170" t="s">
        <v>682</v>
      </c>
      <c r="C51" s="170" t="s">
        <v>1261</v>
      </c>
      <c r="D51" s="170" t="s">
        <v>312</v>
      </c>
      <c r="E51" s="170" t="s">
        <v>26</v>
      </c>
      <c r="F51" s="172">
        <v>72</v>
      </c>
      <c r="G51" s="170" t="s">
        <v>365</v>
      </c>
      <c r="H51" s="170" t="s">
        <v>20</v>
      </c>
      <c r="I51" s="173" t="s">
        <v>1425</v>
      </c>
      <c r="J51" s="174" t="s">
        <v>1449</v>
      </c>
      <c r="K51" s="175">
        <v>1</v>
      </c>
      <c r="L51" s="176">
        <v>43878</v>
      </c>
      <c r="M51" s="170" t="s">
        <v>21</v>
      </c>
      <c r="N51" s="175" t="s">
        <v>357</v>
      </c>
      <c r="O51" s="175">
        <v>0</v>
      </c>
      <c r="P51" s="203">
        <v>0</v>
      </c>
      <c r="Q51" s="174" t="s">
        <v>22</v>
      </c>
      <c r="R51" s="170" t="s">
        <v>23</v>
      </c>
      <c r="S51" s="170" t="s">
        <v>1428</v>
      </c>
      <c r="T51" s="175">
        <v>70</v>
      </c>
      <c r="U51" s="175">
        <v>20</v>
      </c>
      <c r="V51" s="177" t="s">
        <v>24</v>
      </c>
      <c r="W51" s="200" t="s">
        <v>25</v>
      </c>
      <c r="X51" s="171" t="s">
        <v>25</v>
      </c>
      <c r="Y51" s="175" t="s">
        <v>25</v>
      </c>
      <c r="Z51" s="175" t="s">
        <v>25</v>
      </c>
      <c r="AA51" s="175" t="s">
        <v>25</v>
      </c>
      <c r="AB51" s="175" t="s">
        <v>25</v>
      </c>
      <c r="AC51" s="175" t="s">
        <v>25</v>
      </c>
      <c r="AD51" s="175" t="s">
        <v>25</v>
      </c>
      <c r="AE51" s="175" t="s">
        <v>25</v>
      </c>
      <c r="AF51" s="175" t="s">
        <v>25</v>
      </c>
      <c r="AG51" s="175" t="s">
        <v>25</v>
      </c>
      <c r="AH51" s="178" t="s">
        <v>25</v>
      </c>
    </row>
    <row r="52" spans="1:34" s="41" customFormat="1" ht="14">
      <c r="A52" s="169">
        <v>200004351</v>
      </c>
      <c r="B52" s="170" t="s">
        <v>682</v>
      </c>
      <c r="C52" s="170" t="s">
        <v>1261</v>
      </c>
      <c r="D52" s="170" t="s">
        <v>312</v>
      </c>
      <c r="E52" s="170" t="s">
        <v>26</v>
      </c>
      <c r="F52" s="172">
        <v>72</v>
      </c>
      <c r="G52" s="170" t="s">
        <v>365</v>
      </c>
      <c r="H52" s="170" t="s">
        <v>20</v>
      </c>
      <c r="I52" s="173" t="s">
        <v>1425</v>
      </c>
      <c r="J52" s="174" t="s">
        <v>1262</v>
      </c>
      <c r="K52" s="175">
        <v>50</v>
      </c>
      <c r="L52" s="176">
        <v>43878</v>
      </c>
      <c r="M52" s="170" t="s">
        <v>1097</v>
      </c>
      <c r="N52" s="175" t="s">
        <v>357</v>
      </c>
      <c r="O52" s="175">
        <v>0.71</v>
      </c>
      <c r="P52" s="203">
        <v>0.69120000000000004</v>
      </c>
      <c r="Q52" s="174" t="s">
        <v>25</v>
      </c>
      <c r="R52" s="170" t="s">
        <v>25</v>
      </c>
      <c r="S52" s="170" t="s">
        <v>25</v>
      </c>
      <c r="T52" s="175" t="s">
        <v>25</v>
      </c>
      <c r="U52" s="175" t="s">
        <v>25</v>
      </c>
      <c r="V52" s="177" t="s">
        <v>25</v>
      </c>
      <c r="W52" s="201" t="str">
        <f>HYPERLINK(X52,"Click - Flow Cytometry Report")</f>
        <v>Click - Flow Cytometry Report</v>
      </c>
      <c r="X52" s="171" t="s">
        <v>1263</v>
      </c>
      <c r="Y52" s="175" t="s">
        <v>1100</v>
      </c>
      <c r="Z52" s="175">
        <v>15.6</v>
      </c>
      <c r="AA52" s="175">
        <v>24.2</v>
      </c>
      <c r="AB52" s="175">
        <v>19.7</v>
      </c>
      <c r="AC52" s="175">
        <v>11</v>
      </c>
      <c r="AD52" s="175">
        <v>2.85</v>
      </c>
      <c r="AE52" s="175">
        <v>0</v>
      </c>
      <c r="AF52" s="175">
        <v>55.6</v>
      </c>
      <c r="AG52" s="175">
        <v>9.98</v>
      </c>
      <c r="AH52" s="178">
        <v>47.1</v>
      </c>
    </row>
    <row r="53" spans="1:34" s="41" customFormat="1" ht="14">
      <c r="A53" s="169">
        <v>200004351</v>
      </c>
      <c r="B53" s="170" t="s">
        <v>682</v>
      </c>
      <c r="C53" s="170" t="s">
        <v>1261</v>
      </c>
      <c r="D53" s="170" t="s">
        <v>312</v>
      </c>
      <c r="E53" s="170" t="s">
        <v>26</v>
      </c>
      <c r="F53" s="172">
        <v>72</v>
      </c>
      <c r="G53" s="170" t="s">
        <v>365</v>
      </c>
      <c r="H53" s="170" t="s">
        <v>20</v>
      </c>
      <c r="I53" s="173" t="s">
        <v>1425</v>
      </c>
      <c r="J53" s="174" t="s">
        <v>1450</v>
      </c>
      <c r="K53" s="175">
        <v>5</v>
      </c>
      <c r="L53" s="176">
        <v>43878</v>
      </c>
      <c r="M53" s="170" t="s">
        <v>1427</v>
      </c>
      <c r="N53" s="175" t="s">
        <v>357</v>
      </c>
      <c r="O53" s="175">
        <v>10</v>
      </c>
      <c r="P53" s="203">
        <v>0.61050000000000004</v>
      </c>
      <c r="Q53" s="174" t="s">
        <v>25</v>
      </c>
      <c r="R53" s="170" t="s">
        <v>25</v>
      </c>
      <c r="S53" s="170" t="s">
        <v>25</v>
      </c>
      <c r="T53" s="175" t="s">
        <v>25</v>
      </c>
      <c r="U53" s="175" t="s">
        <v>25</v>
      </c>
      <c r="V53" s="177" t="s">
        <v>25</v>
      </c>
      <c r="W53" s="200" t="s">
        <v>25</v>
      </c>
      <c r="X53" s="171" t="s">
        <v>25</v>
      </c>
      <c r="Y53" s="175" t="s">
        <v>25</v>
      </c>
      <c r="Z53" s="175" t="s">
        <v>25</v>
      </c>
      <c r="AA53" s="175" t="s">
        <v>25</v>
      </c>
      <c r="AB53" s="175" t="s">
        <v>25</v>
      </c>
      <c r="AC53" s="175" t="s">
        <v>25</v>
      </c>
      <c r="AD53" s="175" t="s">
        <v>25</v>
      </c>
      <c r="AE53" s="175" t="s">
        <v>25</v>
      </c>
      <c r="AF53" s="175" t="s">
        <v>25</v>
      </c>
      <c r="AG53" s="175" t="s">
        <v>25</v>
      </c>
      <c r="AH53" s="178" t="s">
        <v>25</v>
      </c>
    </row>
    <row r="54" spans="1:34" s="41" customFormat="1" ht="14">
      <c r="A54" s="198" t="s">
        <v>1468</v>
      </c>
      <c r="B54" s="162"/>
      <c r="C54" s="162"/>
      <c r="D54" s="162"/>
      <c r="E54" s="162"/>
      <c r="F54" s="163"/>
      <c r="G54" s="162"/>
      <c r="H54" s="162"/>
      <c r="I54" s="164"/>
      <c r="J54" s="165"/>
      <c r="K54" s="166"/>
      <c r="L54" s="163"/>
      <c r="M54" s="162"/>
      <c r="N54" s="166"/>
      <c r="O54" s="166"/>
      <c r="P54" s="167"/>
      <c r="Q54" s="165"/>
      <c r="R54" s="162"/>
      <c r="S54" s="162"/>
      <c r="T54" s="166"/>
      <c r="U54" s="166"/>
      <c r="V54" s="167"/>
      <c r="W54" s="202"/>
      <c r="X54" s="179"/>
      <c r="Y54" s="166"/>
      <c r="Z54" s="166"/>
      <c r="AA54" s="166"/>
      <c r="AB54" s="166"/>
      <c r="AC54" s="166"/>
      <c r="AD54" s="166"/>
      <c r="AE54" s="166"/>
      <c r="AF54" s="166"/>
      <c r="AG54" s="166"/>
      <c r="AH54" s="168"/>
    </row>
    <row r="55" spans="1:34" s="41" customFormat="1" ht="14">
      <c r="A55" s="197"/>
      <c r="B55" s="180"/>
      <c r="C55" s="180"/>
      <c r="D55" s="180"/>
      <c r="E55" s="180"/>
      <c r="F55" s="181"/>
      <c r="G55" s="180"/>
      <c r="H55" s="180"/>
      <c r="I55" s="182"/>
      <c r="J55" s="183"/>
      <c r="K55" s="184"/>
      <c r="L55" s="181"/>
      <c r="M55" s="180"/>
      <c r="N55" s="184"/>
      <c r="O55" s="184"/>
      <c r="P55" s="185"/>
      <c r="Q55" s="183"/>
      <c r="R55" s="180"/>
      <c r="S55" s="180"/>
      <c r="T55" s="184"/>
      <c r="U55" s="184"/>
      <c r="V55" s="185"/>
      <c r="W55" s="199"/>
      <c r="X55" s="186"/>
      <c r="Y55" s="184"/>
      <c r="Z55" s="184"/>
      <c r="AA55" s="184"/>
      <c r="AB55" s="184"/>
      <c r="AC55" s="184"/>
      <c r="AD55" s="184"/>
      <c r="AE55" s="184"/>
      <c r="AF55" s="184"/>
      <c r="AG55" s="184"/>
      <c r="AH55" s="187"/>
    </row>
    <row r="56" spans="1:34" s="41" customFormat="1" ht="14">
      <c r="A56" s="169">
        <v>200004039</v>
      </c>
      <c r="B56" s="170" t="s">
        <v>682</v>
      </c>
      <c r="C56" s="170" t="s">
        <v>1261</v>
      </c>
      <c r="D56" s="170" t="s">
        <v>360</v>
      </c>
      <c r="E56" s="170" t="s">
        <v>26</v>
      </c>
      <c r="F56" s="172">
        <v>72</v>
      </c>
      <c r="G56" s="170" t="s">
        <v>365</v>
      </c>
      <c r="H56" s="170" t="s">
        <v>20</v>
      </c>
      <c r="I56" s="173" t="s">
        <v>1425</v>
      </c>
      <c r="J56" s="174" t="s">
        <v>1451</v>
      </c>
      <c r="K56" s="175">
        <v>1</v>
      </c>
      <c r="L56" s="176">
        <v>43871</v>
      </c>
      <c r="M56" s="170" t="s">
        <v>21</v>
      </c>
      <c r="N56" s="175" t="s">
        <v>308</v>
      </c>
      <c r="O56" s="175">
        <v>0</v>
      </c>
      <c r="P56" s="203">
        <v>0</v>
      </c>
      <c r="Q56" s="174" t="s">
        <v>22</v>
      </c>
      <c r="R56" s="170" t="s">
        <v>23</v>
      </c>
      <c r="S56" s="170" t="s">
        <v>1429</v>
      </c>
      <c r="T56" s="175">
        <v>75</v>
      </c>
      <c r="U56" s="175">
        <v>0</v>
      </c>
      <c r="V56" s="177" t="s">
        <v>24</v>
      </c>
      <c r="W56" s="200" t="s">
        <v>25</v>
      </c>
      <c r="X56" s="171" t="s">
        <v>25</v>
      </c>
      <c r="Y56" s="175" t="s">
        <v>25</v>
      </c>
      <c r="Z56" s="175" t="s">
        <v>25</v>
      </c>
      <c r="AA56" s="175" t="s">
        <v>25</v>
      </c>
      <c r="AB56" s="175" t="s">
        <v>25</v>
      </c>
      <c r="AC56" s="175" t="s">
        <v>25</v>
      </c>
      <c r="AD56" s="175" t="s">
        <v>25</v>
      </c>
      <c r="AE56" s="175" t="s">
        <v>25</v>
      </c>
      <c r="AF56" s="175" t="s">
        <v>25</v>
      </c>
      <c r="AG56" s="175" t="s">
        <v>25</v>
      </c>
      <c r="AH56" s="178" t="s">
        <v>25</v>
      </c>
    </row>
    <row r="57" spans="1:34" s="41" customFormat="1" ht="14">
      <c r="A57" s="169">
        <v>200004039</v>
      </c>
      <c r="B57" s="170" t="s">
        <v>682</v>
      </c>
      <c r="C57" s="170" t="s">
        <v>1261</v>
      </c>
      <c r="D57" s="170" t="s">
        <v>360</v>
      </c>
      <c r="E57" s="170" t="s">
        <v>26</v>
      </c>
      <c r="F57" s="172">
        <v>72</v>
      </c>
      <c r="G57" s="170" t="s">
        <v>365</v>
      </c>
      <c r="H57" s="170" t="s">
        <v>20</v>
      </c>
      <c r="I57" s="173" t="s">
        <v>1425</v>
      </c>
      <c r="J57" s="174" t="s">
        <v>1264</v>
      </c>
      <c r="K57" s="175">
        <v>5</v>
      </c>
      <c r="L57" s="176">
        <v>43871</v>
      </c>
      <c r="M57" s="170" t="s">
        <v>1097</v>
      </c>
      <c r="N57" s="175" t="s">
        <v>308</v>
      </c>
      <c r="O57" s="175">
        <v>2.27</v>
      </c>
      <c r="P57" s="203">
        <v>0.57040000000000002</v>
      </c>
      <c r="Q57" s="174" t="s">
        <v>25</v>
      </c>
      <c r="R57" s="170" t="s">
        <v>25</v>
      </c>
      <c r="S57" s="170" t="s">
        <v>25</v>
      </c>
      <c r="T57" s="175" t="s">
        <v>25</v>
      </c>
      <c r="U57" s="175" t="s">
        <v>25</v>
      </c>
      <c r="V57" s="177" t="s">
        <v>25</v>
      </c>
      <c r="W57" s="201" t="str">
        <f>HYPERLINK(X57,"Click - Flow Cytometry Report")</f>
        <v>Click - Flow Cytometry Report</v>
      </c>
      <c r="X57" s="171" t="s">
        <v>1265</v>
      </c>
      <c r="Y57" s="175" t="s">
        <v>1109</v>
      </c>
      <c r="Z57" s="175">
        <v>21.9</v>
      </c>
      <c r="AA57" s="175">
        <v>64.8</v>
      </c>
      <c r="AB57" s="175">
        <v>18.7</v>
      </c>
      <c r="AC57" s="175">
        <v>11.8</v>
      </c>
      <c r="AD57" s="175">
        <v>32.700000000000003</v>
      </c>
      <c r="AE57" s="175">
        <v>2.13</v>
      </c>
      <c r="AF57" s="175">
        <v>15.3</v>
      </c>
      <c r="AG57" s="175">
        <v>1.94</v>
      </c>
      <c r="AH57" s="178">
        <v>11.8</v>
      </c>
    </row>
    <row r="58" spans="1:34" s="41" customFormat="1" ht="14">
      <c r="A58" s="169">
        <v>200004039</v>
      </c>
      <c r="B58" s="170" t="s">
        <v>682</v>
      </c>
      <c r="C58" s="170" t="s">
        <v>1261</v>
      </c>
      <c r="D58" s="170" t="s">
        <v>360</v>
      </c>
      <c r="E58" s="170" t="s">
        <v>26</v>
      </c>
      <c r="F58" s="172">
        <v>72</v>
      </c>
      <c r="G58" s="170" t="s">
        <v>365</v>
      </c>
      <c r="H58" s="170" t="s">
        <v>20</v>
      </c>
      <c r="I58" s="173" t="s">
        <v>1425</v>
      </c>
      <c r="J58" s="174" t="s">
        <v>1452</v>
      </c>
      <c r="K58" s="175">
        <v>5</v>
      </c>
      <c r="L58" s="176">
        <v>43871</v>
      </c>
      <c r="M58" s="170" t="s">
        <v>1427</v>
      </c>
      <c r="N58" s="175" t="s">
        <v>308</v>
      </c>
      <c r="O58" s="175">
        <v>9.9</v>
      </c>
      <c r="P58" s="203">
        <v>0.59640000000000004</v>
      </c>
      <c r="Q58" s="174" t="s">
        <v>25</v>
      </c>
      <c r="R58" s="170" t="s">
        <v>25</v>
      </c>
      <c r="S58" s="170" t="s">
        <v>25</v>
      </c>
      <c r="T58" s="175" t="s">
        <v>25</v>
      </c>
      <c r="U58" s="175" t="s">
        <v>25</v>
      </c>
      <c r="V58" s="177" t="s">
        <v>25</v>
      </c>
      <c r="W58" s="200" t="s">
        <v>25</v>
      </c>
      <c r="X58" s="171" t="s">
        <v>25</v>
      </c>
      <c r="Y58" s="175" t="s">
        <v>25</v>
      </c>
      <c r="Z58" s="175" t="s">
        <v>25</v>
      </c>
      <c r="AA58" s="175" t="s">
        <v>25</v>
      </c>
      <c r="AB58" s="175" t="s">
        <v>25</v>
      </c>
      <c r="AC58" s="175" t="s">
        <v>25</v>
      </c>
      <c r="AD58" s="175" t="s">
        <v>25</v>
      </c>
      <c r="AE58" s="175" t="s">
        <v>25</v>
      </c>
      <c r="AF58" s="175" t="s">
        <v>25</v>
      </c>
      <c r="AG58" s="175" t="s">
        <v>25</v>
      </c>
      <c r="AH58" s="178" t="s">
        <v>25</v>
      </c>
    </row>
    <row r="59" spans="1:34" s="41" customFormat="1" ht="14">
      <c r="A59" s="198" t="s">
        <v>1469</v>
      </c>
      <c r="B59" s="162"/>
      <c r="C59" s="162"/>
      <c r="D59" s="162"/>
      <c r="E59" s="162"/>
      <c r="F59" s="163"/>
      <c r="G59" s="162"/>
      <c r="H59" s="162"/>
      <c r="I59" s="164"/>
      <c r="J59" s="165"/>
      <c r="K59" s="166"/>
      <c r="L59" s="163"/>
      <c r="M59" s="162"/>
      <c r="N59" s="166"/>
      <c r="O59" s="166"/>
      <c r="P59" s="167"/>
      <c r="Q59" s="165"/>
      <c r="R59" s="162"/>
      <c r="S59" s="162"/>
      <c r="T59" s="166"/>
      <c r="U59" s="166"/>
      <c r="V59" s="167"/>
      <c r="W59" s="202"/>
      <c r="X59" s="179"/>
      <c r="Y59" s="166"/>
      <c r="Z59" s="166"/>
      <c r="AA59" s="166"/>
      <c r="AB59" s="166"/>
      <c r="AC59" s="166"/>
      <c r="AD59" s="166"/>
      <c r="AE59" s="166"/>
      <c r="AF59" s="166"/>
      <c r="AG59" s="166"/>
      <c r="AH59" s="168"/>
    </row>
    <row r="60" spans="1:34" s="41" customFormat="1" ht="14">
      <c r="A60" s="197"/>
      <c r="B60" s="180"/>
      <c r="C60" s="180"/>
      <c r="D60" s="180"/>
      <c r="E60" s="180"/>
      <c r="F60" s="181"/>
      <c r="G60" s="180"/>
      <c r="H60" s="180"/>
      <c r="I60" s="182"/>
      <c r="J60" s="183"/>
      <c r="K60" s="184"/>
      <c r="L60" s="181"/>
      <c r="M60" s="180"/>
      <c r="N60" s="184"/>
      <c r="O60" s="184"/>
      <c r="P60" s="185"/>
      <c r="Q60" s="183"/>
      <c r="R60" s="180"/>
      <c r="S60" s="180"/>
      <c r="T60" s="184"/>
      <c r="U60" s="184"/>
      <c r="V60" s="185"/>
      <c r="W60" s="199"/>
      <c r="X60" s="186"/>
      <c r="Y60" s="184"/>
      <c r="Z60" s="184"/>
      <c r="AA60" s="184"/>
      <c r="AB60" s="184"/>
      <c r="AC60" s="184"/>
      <c r="AD60" s="184"/>
      <c r="AE60" s="184"/>
      <c r="AF60" s="184"/>
      <c r="AG60" s="184"/>
      <c r="AH60" s="187"/>
    </row>
    <row r="61" spans="1:34" s="41" customFormat="1" ht="14">
      <c r="A61" s="169">
        <v>200000707</v>
      </c>
      <c r="B61" s="170" t="s">
        <v>388</v>
      </c>
      <c r="C61" s="170" t="s">
        <v>1293</v>
      </c>
      <c r="D61" s="170" t="s">
        <v>368</v>
      </c>
      <c r="E61" s="170" t="s">
        <v>26</v>
      </c>
      <c r="F61" s="172">
        <v>47</v>
      </c>
      <c r="G61" s="170" t="s">
        <v>365</v>
      </c>
      <c r="H61" s="170" t="s">
        <v>20</v>
      </c>
      <c r="I61" s="173" t="s">
        <v>1425</v>
      </c>
      <c r="J61" s="174" t="s">
        <v>1453</v>
      </c>
      <c r="K61" s="175">
        <v>1</v>
      </c>
      <c r="L61" s="176">
        <v>43718</v>
      </c>
      <c r="M61" s="170" t="s">
        <v>21</v>
      </c>
      <c r="N61" s="175" t="s">
        <v>357</v>
      </c>
      <c r="O61" s="175">
        <v>0</v>
      </c>
      <c r="P61" s="203">
        <v>0</v>
      </c>
      <c r="Q61" s="174" t="s">
        <v>22</v>
      </c>
      <c r="R61" s="170" t="s">
        <v>23</v>
      </c>
      <c r="S61" s="170" t="s">
        <v>376</v>
      </c>
      <c r="T61" s="175">
        <v>80</v>
      </c>
      <c r="U61" s="175">
        <v>0</v>
      </c>
      <c r="V61" s="177" t="s">
        <v>24</v>
      </c>
      <c r="W61" s="200" t="s">
        <v>25</v>
      </c>
      <c r="X61" s="171" t="s">
        <v>25</v>
      </c>
      <c r="Y61" s="175" t="s">
        <v>25</v>
      </c>
      <c r="Z61" s="175" t="s">
        <v>25</v>
      </c>
      <c r="AA61" s="175" t="s">
        <v>25</v>
      </c>
      <c r="AB61" s="175" t="s">
        <v>25</v>
      </c>
      <c r="AC61" s="175" t="s">
        <v>25</v>
      </c>
      <c r="AD61" s="175" t="s">
        <v>25</v>
      </c>
      <c r="AE61" s="175" t="s">
        <v>25</v>
      </c>
      <c r="AF61" s="175" t="s">
        <v>25</v>
      </c>
      <c r="AG61" s="175" t="s">
        <v>25</v>
      </c>
      <c r="AH61" s="178" t="s">
        <v>25</v>
      </c>
    </row>
    <row r="62" spans="1:34" s="41" customFormat="1" ht="14">
      <c r="A62" s="169">
        <v>200000707</v>
      </c>
      <c r="B62" s="170" t="s">
        <v>388</v>
      </c>
      <c r="C62" s="170" t="s">
        <v>1293</v>
      </c>
      <c r="D62" s="170" t="s">
        <v>368</v>
      </c>
      <c r="E62" s="170" t="s">
        <v>26</v>
      </c>
      <c r="F62" s="172">
        <v>47</v>
      </c>
      <c r="G62" s="170" t="s">
        <v>365</v>
      </c>
      <c r="H62" s="170" t="s">
        <v>20</v>
      </c>
      <c r="I62" s="173" t="s">
        <v>1425</v>
      </c>
      <c r="J62" s="174" t="s">
        <v>1299</v>
      </c>
      <c r="K62" s="175">
        <v>12</v>
      </c>
      <c r="L62" s="176">
        <v>43718</v>
      </c>
      <c r="M62" s="170" t="s">
        <v>1097</v>
      </c>
      <c r="N62" s="175" t="s">
        <v>357</v>
      </c>
      <c r="O62" s="175">
        <v>0.88</v>
      </c>
      <c r="P62" s="203">
        <v>0.63919999999999999</v>
      </c>
      <c r="Q62" s="174" t="s">
        <v>25</v>
      </c>
      <c r="R62" s="170" t="s">
        <v>25</v>
      </c>
      <c r="S62" s="170" t="s">
        <v>25</v>
      </c>
      <c r="T62" s="175" t="s">
        <v>25</v>
      </c>
      <c r="U62" s="175" t="s">
        <v>25</v>
      </c>
      <c r="V62" s="177" t="s">
        <v>25</v>
      </c>
      <c r="W62" s="201" t="str">
        <f>HYPERLINK(X62,"Click - Flow Cytometry Report")</f>
        <v>Click - Flow Cytometry Report</v>
      </c>
      <c r="X62" s="171" t="s">
        <v>1300</v>
      </c>
      <c r="Y62" s="175" t="s">
        <v>1109</v>
      </c>
      <c r="Z62" s="175">
        <v>18</v>
      </c>
      <c r="AA62" s="175">
        <v>61.5</v>
      </c>
      <c r="AB62" s="175">
        <v>16.8</v>
      </c>
      <c r="AC62" s="175">
        <v>29.4</v>
      </c>
      <c r="AD62" s="175">
        <v>4.26</v>
      </c>
      <c r="AE62" s="175">
        <v>17.5</v>
      </c>
      <c r="AF62" s="175">
        <v>24.2</v>
      </c>
      <c r="AG62" s="175">
        <v>1.72</v>
      </c>
      <c r="AH62" s="178">
        <v>21.7</v>
      </c>
    </row>
    <row r="63" spans="1:34" s="41" customFormat="1" ht="14">
      <c r="A63" s="169">
        <v>200000707</v>
      </c>
      <c r="B63" s="170" t="s">
        <v>388</v>
      </c>
      <c r="C63" s="170" t="s">
        <v>1293</v>
      </c>
      <c r="D63" s="170" t="s">
        <v>368</v>
      </c>
      <c r="E63" s="170" t="s">
        <v>26</v>
      </c>
      <c r="F63" s="172">
        <v>47</v>
      </c>
      <c r="G63" s="170" t="s">
        <v>365</v>
      </c>
      <c r="H63" s="170" t="s">
        <v>20</v>
      </c>
      <c r="I63" s="173" t="s">
        <v>1425</v>
      </c>
      <c r="J63" s="174" t="s">
        <v>1454</v>
      </c>
      <c r="K63" s="175">
        <v>4</v>
      </c>
      <c r="L63" s="176">
        <v>43718</v>
      </c>
      <c r="M63" s="170" t="s">
        <v>1427</v>
      </c>
      <c r="N63" s="175" t="s">
        <v>357</v>
      </c>
      <c r="O63" s="175">
        <v>4.45</v>
      </c>
      <c r="P63" s="203">
        <v>0.81710000000000005</v>
      </c>
      <c r="Q63" s="174" t="s">
        <v>25</v>
      </c>
      <c r="R63" s="170" t="s">
        <v>25</v>
      </c>
      <c r="S63" s="170" t="s">
        <v>25</v>
      </c>
      <c r="T63" s="175" t="s">
        <v>25</v>
      </c>
      <c r="U63" s="175" t="s">
        <v>25</v>
      </c>
      <c r="V63" s="177" t="s">
        <v>25</v>
      </c>
      <c r="W63" s="200" t="s">
        <v>25</v>
      </c>
      <c r="X63" s="171" t="s">
        <v>25</v>
      </c>
      <c r="Y63" s="175" t="s">
        <v>25</v>
      </c>
      <c r="Z63" s="175" t="s">
        <v>25</v>
      </c>
      <c r="AA63" s="175" t="s">
        <v>25</v>
      </c>
      <c r="AB63" s="175" t="s">
        <v>25</v>
      </c>
      <c r="AC63" s="175" t="s">
        <v>25</v>
      </c>
      <c r="AD63" s="175" t="s">
        <v>25</v>
      </c>
      <c r="AE63" s="175" t="s">
        <v>25</v>
      </c>
      <c r="AF63" s="175" t="s">
        <v>25</v>
      </c>
      <c r="AG63" s="175" t="s">
        <v>25</v>
      </c>
      <c r="AH63" s="178" t="s">
        <v>25</v>
      </c>
    </row>
    <row r="64" spans="1:34" s="41" customFormat="1" ht="14">
      <c r="A64" s="198" t="s">
        <v>1470</v>
      </c>
      <c r="B64" s="162"/>
      <c r="C64" s="162"/>
      <c r="D64" s="162"/>
      <c r="E64" s="162"/>
      <c r="F64" s="163"/>
      <c r="G64" s="162"/>
      <c r="H64" s="162"/>
      <c r="I64" s="164"/>
      <c r="J64" s="165"/>
      <c r="K64" s="166"/>
      <c r="L64" s="163"/>
      <c r="M64" s="162"/>
      <c r="N64" s="166"/>
      <c r="O64" s="166"/>
      <c r="P64" s="167"/>
      <c r="Q64" s="165"/>
      <c r="R64" s="162"/>
      <c r="S64" s="162"/>
      <c r="T64" s="166"/>
      <c r="U64" s="166"/>
      <c r="V64" s="167"/>
      <c r="W64" s="202"/>
      <c r="X64" s="179"/>
      <c r="Y64" s="166"/>
      <c r="Z64" s="166"/>
      <c r="AA64" s="166"/>
      <c r="AB64" s="166"/>
      <c r="AC64" s="166"/>
      <c r="AD64" s="166"/>
      <c r="AE64" s="166"/>
      <c r="AF64" s="166"/>
      <c r="AG64" s="166"/>
      <c r="AH64" s="168"/>
    </row>
    <row r="65" spans="1:34" s="41" customFormat="1" ht="14">
      <c r="A65" s="197"/>
      <c r="B65" s="180"/>
      <c r="C65" s="180"/>
      <c r="D65" s="180"/>
      <c r="E65" s="180"/>
      <c r="F65" s="181"/>
      <c r="G65" s="180"/>
      <c r="H65" s="180"/>
      <c r="I65" s="182"/>
      <c r="J65" s="183"/>
      <c r="K65" s="184"/>
      <c r="L65" s="181"/>
      <c r="M65" s="180"/>
      <c r="N65" s="184"/>
      <c r="O65" s="184"/>
      <c r="P65" s="185"/>
      <c r="Q65" s="183"/>
      <c r="R65" s="180"/>
      <c r="S65" s="180"/>
      <c r="T65" s="184"/>
      <c r="U65" s="184"/>
      <c r="V65" s="185"/>
      <c r="W65" s="199"/>
      <c r="X65" s="186"/>
      <c r="Y65" s="184"/>
      <c r="Z65" s="184"/>
      <c r="AA65" s="184"/>
      <c r="AB65" s="184"/>
      <c r="AC65" s="184"/>
      <c r="AD65" s="184"/>
      <c r="AE65" s="184"/>
      <c r="AF65" s="184"/>
      <c r="AG65" s="184"/>
      <c r="AH65" s="187"/>
    </row>
    <row r="66" spans="1:34" s="41" customFormat="1" ht="14">
      <c r="A66" s="169">
        <v>200004017</v>
      </c>
      <c r="B66" s="170" t="s">
        <v>388</v>
      </c>
      <c r="C66" s="170" t="s">
        <v>1293</v>
      </c>
      <c r="D66" s="170" t="s">
        <v>370</v>
      </c>
      <c r="E66" s="170" t="s">
        <v>26</v>
      </c>
      <c r="F66" s="172">
        <v>55</v>
      </c>
      <c r="G66" s="170" t="s">
        <v>365</v>
      </c>
      <c r="H66" s="170" t="s">
        <v>20</v>
      </c>
      <c r="I66" s="173" t="s">
        <v>1425</v>
      </c>
      <c r="J66" s="174" t="s">
        <v>1455</v>
      </c>
      <c r="K66" s="175">
        <v>1</v>
      </c>
      <c r="L66" s="176">
        <v>43858</v>
      </c>
      <c r="M66" s="170" t="s">
        <v>21</v>
      </c>
      <c r="N66" s="175" t="s">
        <v>357</v>
      </c>
      <c r="O66" s="175">
        <v>0</v>
      </c>
      <c r="P66" s="203">
        <v>0</v>
      </c>
      <c r="Q66" s="174" t="s">
        <v>22</v>
      </c>
      <c r="R66" s="170" t="s">
        <v>23</v>
      </c>
      <c r="S66" s="170" t="s">
        <v>376</v>
      </c>
      <c r="T66" s="175">
        <v>80</v>
      </c>
      <c r="U66" s="175">
        <v>0</v>
      </c>
      <c r="V66" s="177" t="s">
        <v>24</v>
      </c>
      <c r="W66" s="200" t="s">
        <v>25</v>
      </c>
      <c r="X66" s="171" t="s">
        <v>25</v>
      </c>
      <c r="Y66" s="175" t="s">
        <v>25</v>
      </c>
      <c r="Z66" s="175" t="s">
        <v>25</v>
      </c>
      <c r="AA66" s="175" t="s">
        <v>25</v>
      </c>
      <c r="AB66" s="175" t="s">
        <v>25</v>
      </c>
      <c r="AC66" s="175" t="s">
        <v>25</v>
      </c>
      <c r="AD66" s="175" t="s">
        <v>25</v>
      </c>
      <c r="AE66" s="175" t="s">
        <v>25</v>
      </c>
      <c r="AF66" s="175" t="s">
        <v>25</v>
      </c>
      <c r="AG66" s="175" t="s">
        <v>25</v>
      </c>
      <c r="AH66" s="178" t="s">
        <v>25</v>
      </c>
    </row>
    <row r="67" spans="1:34" s="41" customFormat="1" ht="14">
      <c r="A67" s="169">
        <v>200004017</v>
      </c>
      <c r="B67" s="170" t="s">
        <v>388</v>
      </c>
      <c r="C67" s="170" t="s">
        <v>1293</v>
      </c>
      <c r="D67" s="170" t="s">
        <v>370</v>
      </c>
      <c r="E67" s="170" t="s">
        <v>26</v>
      </c>
      <c r="F67" s="172">
        <v>55</v>
      </c>
      <c r="G67" s="170" t="s">
        <v>365</v>
      </c>
      <c r="H67" s="170" t="s">
        <v>20</v>
      </c>
      <c r="I67" s="173" t="s">
        <v>1425</v>
      </c>
      <c r="J67" s="174" t="s">
        <v>1294</v>
      </c>
      <c r="K67" s="175">
        <v>9</v>
      </c>
      <c r="L67" s="176">
        <v>43858</v>
      </c>
      <c r="M67" s="170" t="s">
        <v>1097</v>
      </c>
      <c r="N67" s="175" t="s">
        <v>357</v>
      </c>
      <c r="O67" s="175">
        <v>2.99</v>
      </c>
      <c r="P67" s="203">
        <v>0.66439999999999999</v>
      </c>
      <c r="Q67" s="174" t="s">
        <v>25</v>
      </c>
      <c r="R67" s="170" t="s">
        <v>25</v>
      </c>
      <c r="S67" s="170" t="s">
        <v>25</v>
      </c>
      <c r="T67" s="175" t="s">
        <v>25</v>
      </c>
      <c r="U67" s="175" t="s">
        <v>25</v>
      </c>
      <c r="V67" s="177" t="s">
        <v>25</v>
      </c>
      <c r="W67" s="201" t="str">
        <f>HYPERLINK(X67,"Click - Flow Cytometry Report")</f>
        <v>Click - Flow Cytometry Report</v>
      </c>
      <c r="X67" s="171" t="s">
        <v>1295</v>
      </c>
      <c r="Y67" s="175" t="s">
        <v>1100</v>
      </c>
      <c r="Z67" s="175">
        <v>15.3</v>
      </c>
      <c r="AA67" s="175">
        <v>64.400000000000006</v>
      </c>
      <c r="AB67" s="175">
        <v>14.8</v>
      </c>
      <c r="AC67" s="175">
        <v>30.9</v>
      </c>
      <c r="AD67" s="175">
        <v>5.39</v>
      </c>
      <c r="AE67" s="175">
        <v>16.399999999999999</v>
      </c>
      <c r="AF67" s="175">
        <v>40</v>
      </c>
      <c r="AG67" s="175">
        <v>0.77</v>
      </c>
      <c r="AH67" s="178">
        <v>39.5</v>
      </c>
    </row>
    <row r="68" spans="1:34" s="41" customFormat="1" ht="15" thickBot="1">
      <c r="A68" s="263">
        <v>200004017</v>
      </c>
      <c r="B68" s="265" t="s">
        <v>388</v>
      </c>
      <c r="C68" s="265" t="s">
        <v>1293</v>
      </c>
      <c r="D68" s="265" t="s">
        <v>370</v>
      </c>
      <c r="E68" s="265" t="s">
        <v>26</v>
      </c>
      <c r="F68" s="269">
        <v>55</v>
      </c>
      <c r="G68" s="265" t="s">
        <v>365</v>
      </c>
      <c r="H68" s="265" t="s">
        <v>20</v>
      </c>
      <c r="I68" s="271" t="s">
        <v>1425</v>
      </c>
      <c r="J68" s="273" t="s">
        <v>1456</v>
      </c>
      <c r="K68" s="267">
        <v>5</v>
      </c>
      <c r="L68" s="274">
        <v>43858</v>
      </c>
      <c r="M68" s="265" t="s">
        <v>1427</v>
      </c>
      <c r="N68" s="267" t="s">
        <v>357</v>
      </c>
      <c r="O68" s="267">
        <v>5.65</v>
      </c>
      <c r="P68" s="276">
        <v>0.54020000000000001</v>
      </c>
      <c r="Q68" s="273" t="s">
        <v>25</v>
      </c>
      <c r="R68" s="265" t="s">
        <v>25</v>
      </c>
      <c r="S68" s="265" t="s">
        <v>25</v>
      </c>
      <c r="T68" s="267" t="s">
        <v>25</v>
      </c>
      <c r="U68" s="267" t="s">
        <v>25</v>
      </c>
      <c r="V68" s="277" t="s">
        <v>25</v>
      </c>
      <c r="W68" s="284" t="s">
        <v>25</v>
      </c>
      <c r="X68" s="281" t="s">
        <v>25</v>
      </c>
      <c r="Y68" s="267" t="s">
        <v>25</v>
      </c>
      <c r="Z68" s="267" t="s">
        <v>25</v>
      </c>
      <c r="AA68" s="267" t="s">
        <v>25</v>
      </c>
      <c r="AB68" s="267" t="s">
        <v>25</v>
      </c>
      <c r="AC68" s="267" t="s">
        <v>25</v>
      </c>
      <c r="AD68" s="267" t="s">
        <v>25</v>
      </c>
      <c r="AE68" s="267" t="s">
        <v>25</v>
      </c>
      <c r="AF68" s="267" t="s">
        <v>25</v>
      </c>
      <c r="AG68" s="267" t="s">
        <v>25</v>
      </c>
      <c r="AH68" s="283" t="s">
        <v>25</v>
      </c>
    </row>
    <row r="69" spans="1:34" s="191" customForma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9"/>
      <c r="L69" s="188"/>
      <c r="M69" s="188"/>
      <c r="N69" s="188"/>
      <c r="O69" s="189"/>
      <c r="P69" s="189"/>
      <c r="Q69" s="188"/>
      <c r="R69" s="188"/>
      <c r="S69" s="188"/>
      <c r="T69" s="189"/>
      <c r="U69" s="189"/>
      <c r="V69" s="189"/>
      <c r="W69" s="188"/>
      <c r="X69" s="190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</row>
    <row r="70" spans="1:34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3"/>
      <c r="L70" s="192"/>
      <c r="M70" s="192"/>
      <c r="N70" s="192"/>
      <c r="O70" s="193"/>
      <c r="P70" s="193"/>
      <c r="Q70" s="192"/>
      <c r="R70" s="192"/>
      <c r="S70" s="192"/>
      <c r="T70" s="193"/>
      <c r="U70" s="193"/>
      <c r="V70" s="193"/>
      <c r="W70" s="192"/>
      <c r="X70" s="194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</row>
    <row r="71" spans="1:34">
      <c r="A71" s="146"/>
      <c r="B71" s="146"/>
      <c r="C71" s="146"/>
      <c r="D71" s="146"/>
      <c r="K71" s="195"/>
    </row>
    <row r="72" spans="1:34">
      <c r="A72" s="146" t="s">
        <v>1</v>
      </c>
      <c r="B72" s="146"/>
      <c r="C72" s="146"/>
      <c r="D72" s="146"/>
      <c r="K72" s="195"/>
    </row>
    <row r="73" spans="1:34">
      <c r="A73" s="146" t="s">
        <v>0</v>
      </c>
      <c r="B73" s="146"/>
      <c r="C73" s="146"/>
      <c r="D73" s="146"/>
      <c r="K73" s="195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4528-4255-C24A-9174-B078339CC4F9}">
  <sheetPr>
    <tabColor theme="0" tint="-0.34998626667073579"/>
  </sheetPr>
  <dimension ref="A1:F39"/>
  <sheetViews>
    <sheetView showGridLines="0" workbookViewId="0">
      <selection activeCell="A7" sqref="A7"/>
    </sheetView>
  </sheetViews>
  <sheetFormatPr baseColWidth="10" defaultColWidth="11.5" defaultRowHeight="13"/>
  <cols>
    <col min="1" max="1" width="27.83203125" style="2" customWidth="1"/>
    <col min="2" max="2" width="122.33203125" style="2" customWidth="1"/>
    <col min="3" max="16384" width="11.5" style="3"/>
  </cols>
  <sheetData>
    <row r="1" spans="1:6" ht="20">
      <c r="A1" s="1" t="s">
        <v>2</v>
      </c>
    </row>
    <row r="2" spans="1:6">
      <c r="A2" s="2" t="s">
        <v>270</v>
      </c>
    </row>
    <row r="3" spans="1:6">
      <c r="A3" s="4"/>
    </row>
    <row r="4" spans="1:6" ht="16">
      <c r="A4" s="5" t="s">
        <v>271</v>
      </c>
    </row>
    <row r="5" spans="1:6">
      <c r="A5" s="2" t="s">
        <v>272</v>
      </c>
    </row>
    <row r="8" spans="1:6">
      <c r="A8" s="6" t="s">
        <v>273</v>
      </c>
      <c r="B8" s="6" t="s">
        <v>274</v>
      </c>
    </row>
    <row r="9" spans="1:6" ht="16">
      <c r="A9" s="2" t="s">
        <v>3</v>
      </c>
      <c r="B9" s="2" t="s">
        <v>275</v>
      </c>
      <c r="F9"/>
    </row>
    <row r="10" spans="1:6">
      <c r="A10" s="2" t="s">
        <v>10</v>
      </c>
      <c r="B10" s="2" t="s">
        <v>276</v>
      </c>
    </row>
    <row r="11" spans="1:6">
      <c r="A11" s="2" t="s">
        <v>12</v>
      </c>
      <c r="B11" s="2" t="s">
        <v>277</v>
      </c>
    </row>
    <row r="12" spans="1:6">
      <c r="A12" s="2" t="s">
        <v>11</v>
      </c>
      <c r="B12" s="2" t="s">
        <v>278</v>
      </c>
    </row>
    <row r="13" spans="1:6">
      <c r="A13" s="2" t="s">
        <v>4</v>
      </c>
      <c r="B13" s="2" t="s">
        <v>279</v>
      </c>
    </row>
    <row r="14" spans="1:6">
      <c r="A14" s="2" t="s">
        <v>5</v>
      </c>
      <c r="B14" s="2" t="s">
        <v>280</v>
      </c>
    </row>
    <row r="15" spans="1:6">
      <c r="A15" s="2" t="s">
        <v>281</v>
      </c>
      <c r="B15" s="2" t="s">
        <v>282</v>
      </c>
    </row>
    <row r="16" spans="1:6">
      <c r="A16" s="2" t="s">
        <v>283</v>
      </c>
      <c r="B16" s="2" t="s">
        <v>284</v>
      </c>
    </row>
    <row r="17" spans="1:2">
      <c r="A17" s="2" t="s">
        <v>285</v>
      </c>
      <c r="B17" s="2" t="s">
        <v>286</v>
      </c>
    </row>
    <row r="18" spans="1:2">
      <c r="A18" s="2" t="s">
        <v>287</v>
      </c>
      <c r="B18" s="2" t="s">
        <v>288</v>
      </c>
    </row>
    <row r="19" spans="1:2">
      <c r="A19" s="2" t="s">
        <v>7</v>
      </c>
      <c r="B19" s="2" t="s">
        <v>289</v>
      </c>
    </row>
    <row r="20" spans="1:2">
      <c r="A20" s="2" t="s">
        <v>8</v>
      </c>
      <c r="B20" s="2" t="s">
        <v>290</v>
      </c>
    </row>
    <row r="21" spans="1:2">
      <c r="A21" s="2" t="s">
        <v>9</v>
      </c>
      <c r="B21" s="2" t="s">
        <v>291</v>
      </c>
    </row>
    <row r="23" spans="1:2">
      <c r="A23" s="7" t="s">
        <v>292</v>
      </c>
      <c r="B23" s="7" t="s">
        <v>274</v>
      </c>
    </row>
    <row r="24" spans="1:2">
      <c r="A24" s="2" t="s">
        <v>293</v>
      </c>
      <c r="B24" s="3" t="s">
        <v>294</v>
      </c>
    </row>
    <row r="25" spans="1:2">
      <c r="A25" s="2" t="s">
        <v>295</v>
      </c>
      <c r="B25" s="2" t="s">
        <v>296</v>
      </c>
    </row>
    <row r="26" spans="1:2">
      <c r="A26" s="2" t="s">
        <v>297</v>
      </c>
      <c r="B26" s="2" t="s">
        <v>298</v>
      </c>
    </row>
    <row r="27" spans="1:2">
      <c r="A27" s="2" t="s">
        <v>299</v>
      </c>
      <c r="B27" s="2" t="s">
        <v>300</v>
      </c>
    </row>
    <row r="28" spans="1:2">
      <c r="A28" s="2" t="s">
        <v>301</v>
      </c>
      <c r="B28" s="2" t="s">
        <v>302</v>
      </c>
    </row>
    <row r="29" spans="1:2">
      <c r="A29" s="2" t="s">
        <v>303</v>
      </c>
      <c r="B29" s="2" t="s">
        <v>21</v>
      </c>
    </row>
    <row r="30" spans="1:2">
      <c r="A30" s="2" t="s">
        <v>304</v>
      </c>
      <c r="B30" s="2" t="s">
        <v>305</v>
      </c>
    </row>
    <row r="31" spans="1:2">
      <c r="A31" s="2" t="s">
        <v>306</v>
      </c>
      <c r="B31" s="3" t="s">
        <v>307</v>
      </c>
    </row>
    <row r="39" spans="1:6" s="2" customFormat="1" ht="21">
      <c r="A39" s="8"/>
      <c r="C39" s="3"/>
      <c r="D39" s="3"/>
      <c r="E39" s="3"/>
      <c r="F39" s="3"/>
    </row>
  </sheetData>
  <sheetProtection selectLockedCells="1" selectUnlockedCells="1"/>
  <hyperlinks>
    <hyperlink ref="A4" r:id="rId1" xr:uid="{A6562C96-F49B-854D-90E7-9A7877EA72F1}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 Detections</vt:lpstr>
      <vt:lpstr>DTCs</vt:lpstr>
      <vt:lpstr>DTCs &amp; PBMCs</vt:lpstr>
      <vt:lpstr>DTCs &amp; FFPE</vt:lpstr>
      <vt:lpstr>DTCs &amp; PBMCs &amp; FFPE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Patton Tutt</dc:creator>
  <cp:lastModifiedBy>Patton Tutt</cp:lastModifiedBy>
  <dcterms:created xsi:type="dcterms:W3CDTF">2021-01-22T09:03:17Z</dcterms:created>
  <dcterms:modified xsi:type="dcterms:W3CDTF">2021-11-15T11:33:30Z</dcterms:modified>
</cp:coreProperties>
</file>